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msjc-my.sharepoint.com/personal/sthornton_msjc_edu/Documents/Desktop/"/>
    </mc:Choice>
  </mc:AlternateContent>
  <xr:revisionPtr revIDLastSave="0" documentId="8_{8A3C9069-7F98-470A-A237-BE1E24415B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024 Calendar" sheetId="6" r:id="rId1"/>
    <sheet name="Sheet1" sheetId="4" state="hidden" r:id="rId2"/>
  </sheets>
  <definedNames>
    <definedName name="_xlnm.Print_Area" localSheetId="0">'2023-2024 Calendar'!$A$2:$R$104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8" i="6" l="1"/>
  <c r="R79" i="6"/>
  <c r="R77" i="6"/>
  <c r="R75" i="6"/>
  <c r="R73" i="6"/>
  <c r="R71" i="6"/>
  <c r="R69" i="6"/>
  <c r="H76" i="6"/>
  <c r="I77" i="6"/>
  <c r="I75" i="6"/>
  <c r="I73" i="6"/>
  <c r="I71" i="6"/>
  <c r="I69" i="6"/>
  <c r="P64" i="6"/>
  <c r="R65" i="6"/>
  <c r="R63" i="6"/>
  <c r="R61" i="6"/>
  <c r="R59" i="6"/>
  <c r="R57" i="6"/>
  <c r="H64" i="6"/>
  <c r="I65" i="6"/>
  <c r="I63" i="6"/>
  <c r="I61" i="6"/>
  <c r="I59" i="6"/>
  <c r="I57" i="6"/>
  <c r="P53" i="6"/>
  <c r="R54" i="6"/>
  <c r="R52" i="6"/>
  <c r="R50" i="6"/>
  <c r="R48" i="6"/>
  <c r="R46" i="6"/>
  <c r="R44" i="6"/>
  <c r="H53" i="6"/>
  <c r="I54" i="6"/>
  <c r="I52" i="6"/>
  <c r="I50" i="6"/>
  <c r="I48" i="6"/>
  <c r="I46" i="6"/>
  <c r="P40" i="6"/>
  <c r="R41" i="6"/>
  <c r="R39" i="6"/>
  <c r="R37" i="6"/>
  <c r="R35" i="6"/>
  <c r="R33" i="6"/>
  <c r="H42" i="6"/>
  <c r="I41" i="6"/>
  <c r="I39" i="6"/>
  <c r="I35" i="6"/>
  <c r="I33" i="6"/>
  <c r="P29" i="6"/>
  <c r="R30" i="6"/>
  <c r="R28" i="6"/>
  <c r="R26" i="6"/>
  <c r="R24" i="6"/>
  <c r="R22" i="6"/>
  <c r="H29" i="6"/>
  <c r="I30" i="6"/>
  <c r="I28" i="6"/>
  <c r="I26" i="6"/>
  <c r="I24" i="6"/>
  <c r="I22" i="6"/>
  <c r="P18" i="6"/>
  <c r="R19" i="6"/>
  <c r="R17" i="6"/>
  <c r="R15" i="6"/>
  <c r="R13" i="6"/>
  <c r="R11" i="6"/>
  <c r="R9" i="6"/>
  <c r="H18" i="6"/>
  <c r="I19" i="6"/>
  <c r="I17" i="6"/>
  <c r="I15" i="6"/>
  <c r="I13" i="6"/>
  <c r="I11" i="6"/>
  <c r="I9" i="6"/>
  <c r="G81" i="6"/>
  <c r="G79" i="6" l="1"/>
  <c r="I37" i="6"/>
</calcChain>
</file>

<file path=xl/sharedStrings.xml><?xml version="1.0" encoding="utf-8"?>
<sst xmlns="http://schemas.openxmlformats.org/spreadsheetml/2006/main" count="116" uniqueCount="65">
  <si>
    <t>Please enter the following:</t>
  </si>
  <si>
    <t>Employee #:</t>
  </si>
  <si>
    <t>Hours per week:</t>
  </si>
  <si>
    <t>Months per year:</t>
  </si>
  <si>
    <t>Supervisor:</t>
  </si>
  <si>
    <t>S</t>
  </si>
  <si>
    <t>M</t>
  </si>
  <si>
    <t>T</t>
  </si>
  <si>
    <t>W</t>
  </si>
  <si>
    <t>Th</t>
  </si>
  <si>
    <t>F</t>
  </si>
  <si>
    <t>JUL</t>
  </si>
  <si>
    <t>DEC</t>
  </si>
  <si>
    <t>days</t>
  </si>
  <si>
    <t>Total</t>
  </si>
  <si>
    <t>JAN</t>
  </si>
  <si>
    <t>AUG</t>
  </si>
  <si>
    <t>SEP</t>
  </si>
  <si>
    <t>FEB</t>
  </si>
  <si>
    <t>OCT</t>
  </si>
  <si>
    <t>MAR</t>
  </si>
  <si>
    <t>NOV</t>
  </si>
  <si>
    <t>APR</t>
  </si>
  <si>
    <t>MAY</t>
  </si>
  <si>
    <t>JUN</t>
  </si>
  <si>
    <t>Employee Name:_______________________________________</t>
  </si>
  <si>
    <t>Employee Signature:____________________________________</t>
  </si>
  <si>
    <t>Date:________________________</t>
  </si>
  <si>
    <t>Supervisor Signature:____________________________________</t>
  </si>
  <si>
    <t>LEGEND</t>
  </si>
  <si>
    <t>Instruction Days</t>
  </si>
  <si>
    <t>#</t>
  </si>
  <si>
    <t xml:space="preserve"> = Fall Semester</t>
  </si>
  <si>
    <t xml:space="preserve"> = Convocation - Required Faculty Day</t>
  </si>
  <si>
    <t xml:space="preserve"> = Spring Semester</t>
  </si>
  <si>
    <t xml:space="preserve"> = Optional Instructional Improvement Days</t>
  </si>
  <si>
    <t xml:space="preserve"> = Final Exams</t>
  </si>
  <si>
    <t xml:space="preserve"> = Classified Staff Development Day</t>
  </si>
  <si>
    <t xml:space="preserve"> = Holiday - College Closed</t>
  </si>
  <si>
    <t xml:space="preserve"> = Commencement - Required Faculty Day</t>
  </si>
  <si>
    <t xml:space="preserve"> = 6 Week Summer Sessions</t>
  </si>
  <si>
    <t xml:space="preserve"> = 8 Week Summer Sessions</t>
  </si>
  <si>
    <t>Supervisors</t>
  </si>
  <si>
    <t>Barbara Carmody</t>
  </si>
  <si>
    <t>Bill Vincent</t>
  </si>
  <si>
    <t>Carlos Tovares</t>
  </si>
  <si>
    <t>Cheryl Devenney</t>
  </si>
  <si>
    <t>Joyce Johnson</t>
  </si>
  <si>
    <t>Kathleen Winston</t>
  </si>
  <si>
    <t>Kristi DiMemmo</t>
  </si>
  <si>
    <t>Mark Dumas</t>
  </si>
  <si>
    <t>Marlene Cvetko</t>
  </si>
  <si>
    <t>Nancy Alvarado</t>
  </si>
  <si>
    <t>Patrick Springer</t>
  </si>
  <si>
    <t>Rich Rowley</t>
  </si>
  <si>
    <t>Ron Guglielmana</t>
  </si>
  <si>
    <t>Payroll Use Only:</t>
  </si>
  <si>
    <t>2023</t>
  </si>
  <si>
    <t>Spring Break April 1 - April 5, 2023</t>
  </si>
  <si>
    <t>Total Maximum base hours 2023/2024:</t>
  </si>
  <si>
    <t>Work days</t>
  </si>
  <si>
    <t>Created 3/07/2023</t>
  </si>
  <si>
    <t xml:space="preserve"> = Voting Day-College Open and Classes in Session</t>
  </si>
  <si>
    <t xml:space="preserve">Classified Employee Calendar/Schedule 7/1/2023 thru 6/30/2024         </t>
  </si>
  <si>
    <t>Employee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</si>
</sst>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0.00_);\(0.00\)"/>
  </numFmts>
  <fonts count="24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9"/>
      <color indexed="63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sz val="8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i/>
      <sz val="9"/>
      <color theme="0" tint="-0.499984740745262"/>
      <name val="Arial"/>
      <family val="2"/>
    </font>
    <font>
      <b/>
      <sz val="8"/>
      <color theme="0"/>
      <name val="Arial"/>
      <family val="2"/>
    </font>
    <font>
      <sz val="8"/>
      <color rgb="FF808080"/>
      <name val="Arial"/>
      <family val="2"/>
    </font>
    <font>
      <b/>
      <sz val="8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  <fill>
      <patternFill patternType="lightVertical">
        <fgColor indexed="9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indexed="9"/>
        <bgColor theme="0"/>
      </patternFill>
    </fill>
    <fill>
      <patternFill patternType="solid">
        <fgColor rgb="FFFFFF00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DCFF8"/>
        <bgColor indexed="64"/>
      </patternFill>
    </fill>
    <fill>
      <patternFill patternType="solid">
        <fgColor theme="6" tint="0.39997558519241921"/>
        <bgColor indexed="9"/>
      </patternFill>
    </fill>
    <fill>
      <patternFill patternType="solid">
        <fgColor theme="6" tint="0.39997558519241921"/>
        <bgColor indexed="10"/>
      </patternFill>
    </fill>
    <fill>
      <patternFill patternType="solid">
        <fgColor rgb="FFC4D79B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8A662"/>
        <bgColor indexed="64"/>
      </patternFill>
    </fill>
    <fill>
      <patternFill patternType="solid">
        <fgColor rgb="FFF8A662"/>
        <bgColor indexed="9"/>
      </patternFill>
    </fill>
    <fill>
      <patternFill patternType="solid">
        <fgColor rgb="FFF8A662"/>
        <bgColor indexed="29"/>
      </patternFill>
    </fill>
    <fill>
      <patternFill patternType="solid">
        <fgColor rgb="FFC4D79B"/>
        <bgColor indexed="9"/>
      </patternFill>
    </fill>
    <fill>
      <patternFill patternType="solid">
        <fgColor rgb="FFF2F2F2"/>
        <bgColor indexed="64"/>
      </patternFill>
    </fill>
    <fill>
      <patternFill patternType="gray0625">
        <fgColor indexed="9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rgb="FF652B91"/>
        <bgColor indexed="9"/>
      </patternFill>
    </fill>
    <fill>
      <patternFill patternType="solid">
        <fgColor rgb="FF7BA8DF"/>
        <bgColor theme="0"/>
      </patternFill>
    </fill>
    <fill>
      <patternFill patternType="solid">
        <fgColor rgb="FFC5D9F1"/>
        <bgColor indexed="64"/>
      </patternFill>
    </fill>
    <fill>
      <patternFill patternType="solid">
        <fgColor rgb="FFE3553D"/>
        <bgColor indexed="64"/>
      </patternFill>
    </fill>
    <fill>
      <patternFill patternType="solid">
        <fgColor rgb="FFC08E00"/>
        <bgColor indexed="9"/>
      </patternFill>
    </fill>
    <fill>
      <patternFill patternType="solid">
        <fgColor rgb="FFC08E00"/>
        <bgColor indexed="64"/>
      </patternFill>
    </fill>
    <fill>
      <patternFill patternType="solid">
        <fgColor rgb="FF08A2CC"/>
        <bgColor indexed="64"/>
      </patternFill>
    </fill>
    <fill>
      <patternFill patternType="solid">
        <fgColor rgb="FF08A2CC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2" borderId="0"/>
  </cellStyleXfs>
  <cellXfs count="202">
    <xf numFmtId="0" fontId="0" fillId="2" borderId="0" xfId="0"/>
    <xf numFmtId="0" fontId="2" fillId="2" borderId="0" xfId="0" applyFont="1" applyAlignment="1">
      <alignment horizontal="center"/>
    </xf>
    <xf numFmtId="0" fontId="1" fillId="2" borderId="0" xfId="0" applyFont="1"/>
    <xf numFmtId="0" fontId="2" fillId="2" borderId="0" xfId="0" applyFont="1" applyAlignment="1">
      <alignment horizontal="right"/>
    </xf>
    <xf numFmtId="0" fontId="5" fillId="2" borderId="0" xfId="0" applyFont="1"/>
    <xf numFmtId="0" fontId="7" fillId="2" borderId="0" xfId="0" applyFont="1" applyAlignment="1">
      <alignment horizontal="right"/>
    </xf>
    <xf numFmtId="0" fontId="7" fillId="2" borderId="0" xfId="0" applyFont="1"/>
    <xf numFmtId="0" fontId="2" fillId="3" borderId="0" xfId="0" applyFont="1" applyFill="1" applyAlignment="1">
      <alignment horizontal="right"/>
    </xf>
    <xf numFmtId="0" fontId="2" fillId="2" borderId="1" xfId="0" applyFont="1" applyBorder="1" applyAlignment="1">
      <alignment horizontal="right"/>
    </xf>
    <xf numFmtId="0" fontId="7" fillId="2" borderId="2" xfId="0" applyFont="1" applyBorder="1"/>
    <xf numFmtId="0" fontId="7" fillId="2" borderId="3" xfId="0" applyFont="1" applyBorder="1"/>
    <xf numFmtId="0" fontId="7" fillId="2" borderId="4" xfId="0" applyFont="1" applyBorder="1"/>
    <xf numFmtId="0" fontId="7" fillId="2" borderId="6" xfId="0" applyFont="1" applyBorder="1"/>
    <xf numFmtId="14" fontId="7" fillId="2" borderId="0" xfId="0" applyNumberFormat="1" applyFont="1"/>
    <xf numFmtId="0" fontId="7" fillId="3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right"/>
    </xf>
    <xf numFmtId="0" fontId="0" fillId="2" borderId="4" xfId="0" applyBorder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1" fillId="0" borderId="0" xfId="0" applyFont="1" applyFill="1"/>
    <xf numFmtId="0" fontId="2" fillId="2" borderId="1" xfId="0" applyFont="1" applyBorder="1"/>
    <xf numFmtId="2" fontId="7" fillId="2" borderId="0" xfId="0" applyNumberFormat="1" applyFont="1" applyAlignment="1">
      <alignment horizontal="right"/>
    </xf>
    <xf numFmtId="2" fontId="7" fillId="0" borderId="0" xfId="0" applyNumberFormat="1" applyFont="1" applyFill="1" applyAlignment="1">
      <alignment horizontal="right"/>
    </xf>
    <xf numFmtId="0" fontId="0" fillId="2" borderId="10" xfId="0" applyBorder="1"/>
    <xf numFmtId="0" fontId="0" fillId="2" borderId="2" xfId="0" applyBorder="1"/>
    <xf numFmtId="0" fontId="0" fillId="2" borderId="3" xfId="0" applyBorder="1"/>
    <xf numFmtId="0" fontId="1" fillId="2" borderId="0" xfId="0" applyFont="1" applyAlignment="1">
      <alignment horizontal="center"/>
    </xf>
    <xf numFmtId="0" fontId="7" fillId="2" borderId="0" xfId="0" applyFont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0" fillId="2" borderId="6" xfId="0" applyBorder="1"/>
    <xf numFmtId="0" fontId="8" fillId="0" borderId="0" xfId="0" applyFont="1" applyFill="1"/>
    <xf numFmtId="0" fontId="5" fillId="2" borderId="4" xfId="0" applyFont="1" applyBorder="1"/>
    <xf numFmtId="0" fontId="1" fillId="2" borderId="4" xfId="0" applyFont="1" applyBorder="1"/>
    <xf numFmtId="0" fontId="12" fillId="2" borderId="0" xfId="0" applyFont="1" applyAlignment="1">
      <alignment horizontal="left"/>
    </xf>
    <xf numFmtId="0" fontId="7" fillId="2" borderId="0" xfId="0" applyFont="1" applyAlignment="1">
      <alignment horizontal="center"/>
    </xf>
    <xf numFmtId="0" fontId="5" fillId="2" borderId="0" xfId="0" applyFont="1" applyAlignment="1">
      <alignment horizontal="left"/>
    </xf>
    <xf numFmtId="0" fontId="13" fillId="2" borderId="0" xfId="0" applyFont="1"/>
    <xf numFmtId="0" fontId="5" fillId="2" borderId="12" xfId="0" applyFont="1" applyBorder="1"/>
    <xf numFmtId="0" fontId="7" fillId="2" borderId="0" xfId="0" applyFont="1" applyAlignment="1">
      <alignment horizontal="right" vertical="top"/>
    </xf>
    <xf numFmtId="0" fontId="2" fillId="0" borderId="0" xfId="0" applyFont="1" applyFill="1" applyAlignment="1">
      <alignment horizontal="right"/>
    </xf>
    <xf numFmtId="0" fontId="2" fillId="2" borderId="7" xfId="0" applyFont="1" applyBorder="1" applyAlignment="1">
      <alignment horizontal="right" vertical="justify"/>
    </xf>
    <xf numFmtId="0" fontId="2" fillId="0" borderId="1" xfId="0" applyFont="1" applyFill="1" applyBorder="1"/>
    <xf numFmtId="2" fontId="7" fillId="2" borderId="14" xfId="0" applyNumberFormat="1" applyFont="1" applyBorder="1" applyAlignment="1" applyProtection="1">
      <alignment horizontal="right"/>
      <protection locked="0"/>
    </xf>
    <xf numFmtId="2" fontId="7" fillId="2" borderId="0" xfId="0" applyNumberFormat="1" applyFont="1" applyAlignment="1">
      <alignment vertical="center"/>
    </xf>
    <xf numFmtId="0" fontId="2" fillId="3" borderId="0" xfId="0" applyFont="1" applyFill="1" applyAlignment="1">
      <alignment horizontal="left"/>
    </xf>
    <xf numFmtId="1" fontId="2" fillId="2" borderId="1" xfId="0" applyNumberFormat="1" applyFont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2" fontId="7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 vertical="justify"/>
    </xf>
    <xf numFmtId="0" fontId="15" fillId="8" borderId="1" xfId="0" applyFont="1" applyFill="1" applyBorder="1" applyAlignment="1">
      <alignment horizontal="right"/>
    </xf>
    <xf numFmtId="0" fontId="15" fillId="9" borderId="1" xfId="0" applyFont="1" applyFill="1" applyBorder="1"/>
    <xf numFmtId="2" fontId="7" fillId="3" borderId="14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Border="1" applyAlignment="1">
      <alignment horizontal="left"/>
    </xf>
    <xf numFmtId="0" fontId="1" fillId="2" borderId="16" xfId="0" applyFont="1" applyBorder="1" applyAlignment="1">
      <alignment horizontal="left"/>
    </xf>
    <xf numFmtId="0" fontId="2" fillId="10" borderId="1" xfId="0" applyFont="1" applyFill="1" applyBorder="1" applyAlignment="1">
      <alignment horizontal="right"/>
    </xf>
    <xf numFmtId="0" fontId="11" fillId="2" borderId="0" xfId="0" applyFont="1"/>
    <xf numFmtId="0" fontId="15" fillId="9" borderId="1" xfId="0" applyFont="1" applyFill="1" applyBorder="1" applyAlignment="1">
      <alignment horizontal="right"/>
    </xf>
    <xf numFmtId="49" fontId="7" fillId="2" borderId="0" xfId="0" applyNumberFormat="1" applyFont="1"/>
    <xf numFmtId="0" fontId="3" fillId="3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10" borderId="7" xfId="0" applyFont="1" applyFill="1" applyBorder="1" applyAlignment="1">
      <alignment horizontal="right"/>
    </xf>
    <xf numFmtId="0" fontId="2" fillId="0" borderId="7" xfId="0" applyFont="1" applyFill="1" applyBorder="1"/>
    <xf numFmtId="165" fontId="5" fillId="2" borderId="0" xfId="0" applyNumberFormat="1" applyFont="1"/>
    <xf numFmtId="0" fontId="16" fillId="2" borderId="0" xfId="0" applyFont="1" applyAlignment="1">
      <alignment horizontal="right"/>
    </xf>
    <xf numFmtId="0" fontId="14" fillId="2" borderId="0" xfId="0" applyFont="1"/>
    <xf numFmtId="2" fontId="5" fillId="2" borderId="0" xfId="0" applyNumberFormat="1" applyFont="1"/>
    <xf numFmtId="2" fontId="17" fillId="2" borderId="0" xfId="0" applyNumberFormat="1" applyFont="1" applyAlignment="1">
      <alignment horizontal="left"/>
    </xf>
    <xf numFmtId="0" fontId="17" fillId="2" borderId="0" xfId="0" applyFont="1" applyAlignment="1">
      <alignment horizontal="left"/>
    </xf>
    <xf numFmtId="0" fontId="18" fillId="2" borderId="0" xfId="0" applyFont="1"/>
    <xf numFmtId="0" fontId="1" fillId="2" borderId="18" xfId="0" applyFont="1" applyBorder="1" applyAlignment="1">
      <alignment horizontal="left"/>
    </xf>
    <xf numFmtId="0" fontId="19" fillId="2" borderId="19" xfId="0" applyFont="1" applyBorder="1" applyAlignment="1">
      <alignment horizontal="left"/>
    </xf>
    <xf numFmtId="0" fontId="0" fillId="2" borderId="20" xfId="0" applyBorder="1"/>
    <xf numFmtId="1" fontId="20" fillId="2" borderId="21" xfId="0" applyNumberFormat="1" applyFont="1" applyBorder="1" applyAlignment="1">
      <alignment horizontal="left"/>
    </xf>
    <xf numFmtId="0" fontId="19" fillId="2" borderId="22" xfId="0" applyFont="1" applyBorder="1" applyAlignment="1">
      <alignment horizontal="left"/>
    </xf>
    <xf numFmtId="0" fontId="0" fillId="2" borderId="23" xfId="0" applyBorder="1"/>
    <xf numFmtId="165" fontId="20" fillId="2" borderId="24" xfId="0" applyNumberFormat="1" applyFont="1" applyBorder="1" applyAlignment="1">
      <alignment horizontal="left"/>
    </xf>
    <xf numFmtId="0" fontId="1" fillId="2" borderId="0" xfId="0" applyFont="1" applyAlignment="1">
      <alignment horizontal="left"/>
    </xf>
    <xf numFmtId="0" fontId="7" fillId="3" borderId="0" xfId="0" applyFont="1" applyFill="1" applyAlignment="1">
      <alignment horizontal="center"/>
    </xf>
    <xf numFmtId="0" fontId="7" fillId="0" borderId="0" xfId="0" quotePrefix="1" applyFont="1" applyFill="1"/>
    <xf numFmtId="0" fontId="16" fillId="2" borderId="28" xfId="0" applyFont="1" applyBorder="1" applyAlignment="1" applyProtection="1">
      <alignment horizontal="center"/>
      <protection locked="0"/>
    </xf>
    <xf numFmtId="0" fontId="16" fillId="2" borderId="0" xfId="0" applyFont="1" applyAlignment="1">
      <alignment horizontal="center"/>
    </xf>
    <xf numFmtId="0" fontId="2" fillId="11" borderId="1" xfId="0" applyFont="1" applyFill="1" applyBorder="1" applyAlignment="1">
      <alignment horizontal="right"/>
    </xf>
    <xf numFmtId="0" fontId="2" fillId="2" borderId="0" xfId="0" applyFont="1"/>
    <xf numFmtId="2" fontId="7" fillId="2" borderId="0" xfId="0" applyNumberFormat="1" applyFont="1" applyAlignment="1" applyProtection="1">
      <alignment horizontal="right"/>
      <protection locked="0"/>
    </xf>
    <xf numFmtId="2" fontId="7" fillId="0" borderId="0" xfId="0" applyNumberFormat="1" applyFont="1" applyFill="1" applyAlignment="1" applyProtection="1">
      <alignment horizontal="right"/>
      <protection locked="0"/>
    </xf>
    <xf numFmtId="0" fontId="15" fillId="8" borderId="1" xfId="0" applyFont="1" applyFill="1" applyBorder="1"/>
    <xf numFmtId="2" fontId="7" fillId="2" borderId="14" xfId="0" applyNumberFormat="1" applyFont="1" applyBorder="1" applyAlignment="1">
      <alignment horizontal="right"/>
    </xf>
    <xf numFmtId="49" fontId="7" fillId="2" borderId="0" xfId="0" applyNumberFormat="1" applyFont="1" applyAlignment="1">
      <alignment horizontal="center"/>
    </xf>
    <xf numFmtId="0" fontId="3" fillId="0" borderId="0" xfId="0" applyFont="1" applyFill="1" applyAlignment="1">
      <alignment horizontal="right"/>
    </xf>
    <xf numFmtId="0" fontId="5" fillId="2" borderId="0" xfId="0" applyFont="1" applyAlignment="1">
      <alignment horizontal="center"/>
    </xf>
    <xf numFmtId="0" fontId="7" fillId="13" borderId="9" xfId="0" applyFont="1" applyFill="1" applyBorder="1" applyAlignment="1">
      <alignment horizontal="center"/>
    </xf>
    <xf numFmtId="0" fontId="16" fillId="2" borderId="31" xfId="0" applyFont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left"/>
    </xf>
    <xf numFmtId="0" fontId="8" fillId="15" borderId="9" xfId="0" applyFont="1" applyFill="1" applyBorder="1" applyAlignment="1">
      <alignment horizontal="center"/>
    </xf>
    <xf numFmtId="0" fontId="2" fillId="12" borderId="1" xfId="0" applyFont="1" applyFill="1" applyBorder="1"/>
    <xf numFmtId="0" fontId="2" fillId="16" borderId="1" xfId="0" applyFont="1" applyFill="1" applyBorder="1"/>
    <xf numFmtId="0" fontId="2" fillId="16" borderId="1" xfId="0" applyFont="1" applyFill="1" applyBorder="1" applyAlignment="1">
      <alignment horizontal="right"/>
    </xf>
    <xf numFmtId="0" fontId="2" fillId="14" borderId="1" xfId="0" applyFont="1" applyFill="1" applyBorder="1" applyAlignment="1">
      <alignment horizontal="right"/>
    </xf>
    <xf numFmtId="1" fontId="2" fillId="16" borderId="1" xfId="0" applyNumberFormat="1" applyFont="1" applyFill="1" applyBorder="1" applyAlignment="1">
      <alignment horizontal="right"/>
    </xf>
    <xf numFmtId="0" fontId="3" fillId="14" borderId="1" xfId="0" applyFont="1" applyFill="1" applyBorder="1" applyAlignment="1">
      <alignment horizontal="right"/>
    </xf>
    <xf numFmtId="0" fontId="2" fillId="14" borderId="1" xfId="0" applyFont="1" applyFill="1" applyBorder="1"/>
    <xf numFmtId="0" fontId="2" fillId="17" borderId="1" xfId="0" applyFont="1" applyFill="1" applyBorder="1" applyAlignment="1">
      <alignment horizontal="right"/>
    </xf>
    <xf numFmtId="0" fontId="3" fillId="17" borderId="1" xfId="0" applyFont="1" applyFill="1" applyBorder="1" applyAlignment="1">
      <alignment horizontal="right"/>
    </xf>
    <xf numFmtId="0" fontId="7" fillId="14" borderId="9" xfId="0" applyFont="1" applyFill="1" applyBorder="1" applyAlignment="1">
      <alignment horizontal="center"/>
    </xf>
    <xf numFmtId="0" fontId="2" fillId="2" borderId="1" xfId="0" applyFont="1" applyBorder="1" applyAlignment="1" applyProtection="1">
      <alignment horizontal="right"/>
      <protection locked="0"/>
    </xf>
    <xf numFmtId="2" fontId="7" fillId="2" borderId="14" xfId="0" applyNumberFormat="1" applyFont="1" applyBorder="1" applyAlignment="1">
      <alignment vertical="center"/>
    </xf>
    <xf numFmtId="2" fontId="7" fillId="2" borderId="0" xfId="0" applyNumberFormat="1" applyFont="1"/>
    <xf numFmtId="1" fontId="5" fillId="2" borderId="0" xfId="0" applyNumberFormat="1" applyFont="1" applyAlignment="1">
      <alignment horizontal="left" vertical="center"/>
    </xf>
    <xf numFmtId="0" fontId="2" fillId="18" borderId="1" xfId="0" applyFont="1" applyFill="1" applyBorder="1" applyAlignment="1">
      <alignment horizontal="right"/>
    </xf>
    <xf numFmtId="0" fontId="7" fillId="5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5" fillId="2" borderId="11" xfId="0" applyFont="1" applyBorder="1" applyAlignment="1">
      <alignment horizontal="left"/>
    </xf>
    <xf numFmtId="0" fontId="5" fillId="2" borderId="12" xfId="0" applyFont="1" applyBorder="1" applyAlignment="1">
      <alignment horizontal="left"/>
    </xf>
    <xf numFmtId="0" fontId="5" fillId="2" borderId="13" xfId="0" applyFont="1" applyBorder="1" applyAlignment="1">
      <alignment horizontal="left"/>
    </xf>
    <xf numFmtId="0" fontId="7" fillId="2" borderId="11" xfId="0" applyFont="1" applyBorder="1" applyAlignment="1">
      <alignment horizontal="left"/>
    </xf>
    <xf numFmtId="0" fontId="7" fillId="2" borderId="12" xfId="0" applyFont="1" applyBorder="1" applyAlignment="1">
      <alignment horizontal="left"/>
    </xf>
    <xf numFmtId="0" fontId="7" fillId="20" borderId="9" xfId="0" applyFont="1" applyFill="1" applyBorder="1" applyAlignment="1">
      <alignment horizontal="center"/>
    </xf>
    <xf numFmtId="0" fontId="2" fillId="21" borderId="7" xfId="0" applyFont="1" applyFill="1" applyBorder="1" applyAlignment="1">
      <alignment horizontal="right"/>
    </xf>
    <xf numFmtId="0" fontId="2" fillId="21" borderId="1" xfId="0" applyFont="1" applyFill="1" applyBorder="1"/>
    <xf numFmtId="0" fontId="2" fillId="21" borderId="1" xfId="0" applyFont="1" applyFill="1" applyBorder="1" applyAlignment="1">
      <alignment horizontal="right"/>
    </xf>
    <xf numFmtId="1" fontId="2" fillId="21" borderId="1" xfId="0" applyNumberFormat="1" applyFont="1" applyFill="1" applyBorder="1" applyAlignment="1">
      <alignment horizontal="right"/>
    </xf>
    <xf numFmtId="0" fontId="2" fillId="20" borderId="1" xfId="0" applyFont="1" applyFill="1" applyBorder="1" applyAlignment="1">
      <alignment horizontal="right"/>
    </xf>
    <xf numFmtId="0" fontId="2" fillId="20" borderId="1" xfId="0" applyFont="1" applyFill="1" applyBorder="1" applyProtection="1">
      <protection locked="0"/>
    </xf>
    <xf numFmtId="0" fontId="0" fillId="0" borderId="0" xfId="0" applyFill="1"/>
    <xf numFmtId="0" fontId="2" fillId="20" borderId="1" xfId="0" applyFont="1" applyFill="1" applyBorder="1"/>
    <xf numFmtId="0" fontId="2" fillId="19" borderId="1" xfId="0" applyFont="1" applyFill="1" applyBorder="1" applyAlignment="1">
      <alignment horizontal="right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20" borderId="1" xfId="0" applyFont="1" applyFill="1" applyBorder="1" applyAlignment="1">
      <alignment horizontal="right"/>
    </xf>
    <xf numFmtId="0" fontId="2" fillId="20" borderId="7" xfId="0" applyFont="1" applyFill="1" applyBorder="1" applyAlignment="1">
      <alignment horizontal="right"/>
    </xf>
    <xf numFmtId="2" fontId="7" fillId="0" borderId="0" xfId="0" applyNumberFormat="1" applyFont="1" applyFill="1"/>
    <xf numFmtId="0" fontId="2" fillId="21" borderId="7" xfId="0" applyFont="1" applyFill="1" applyBorder="1" applyAlignment="1">
      <alignment horizontal="right" vertical="justify"/>
    </xf>
    <xf numFmtId="0" fontId="2" fillId="21" borderId="1" xfId="0" applyFont="1" applyFill="1" applyBorder="1" applyAlignment="1">
      <alignment horizontal="right" vertical="justify"/>
    </xf>
    <xf numFmtId="0" fontId="2" fillId="22" borderId="1" xfId="0" applyFont="1" applyFill="1" applyBorder="1" applyAlignment="1">
      <alignment horizontal="right" vertical="justify"/>
    </xf>
    <xf numFmtId="0" fontId="2" fillId="20" borderId="1" xfId="0" applyFont="1" applyFill="1" applyBorder="1" applyAlignment="1" applyProtection="1">
      <alignment horizontal="right"/>
      <protection locked="0"/>
    </xf>
    <xf numFmtId="2" fontId="7" fillId="5" borderId="14" xfId="0" applyNumberFormat="1" applyFont="1" applyFill="1" applyBorder="1" applyAlignment="1" applyProtection="1">
      <alignment horizontal="right"/>
      <protection locked="0"/>
    </xf>
    <xf numFmtId="0" fontId="2" fillId="23" borderId="1" xfId="0" applyFont="1" applyFill="1" applyBorder="1"/>
    <xf numFmtId="0" fontId="2" fillId="24" borderId="1" xfId="0" applyFont="1" applyFill="1" applyBorder="1" applyAlignment="1">
      <alignment horizontal="right"/>
    </xf>
    <xf numFmtId="0" fontId="0" fillId="2" borderId="0" xfId="0" applyAlignment="1">
      <alignment horizontal="right"/>
    </xf>
    <xf numFmtId="0" fontId="7" fillId="0" borderId="0" xfId="0" applyFont="1" applyFill="1"/>
    <xf numFmtId="0" fontId="15" fillId="9" borderId="5" xfId="0" applyFont="1" applyFill="1" applyBorder="1" applyAlignment="1">
      <alignment horizontal="right"/>
    </xf>
    <xf numFmtId="2" fontId="7" fillId="2" borderId="35" xfId="0" applyNumberFormat="1" applyFont="1" applyBorder="1" applyAlignment="1" applyProtection="1">
      <alignment horizontal="right"/>
      <protection locked="0"/>
    </xf>
    <xf numFmtId="0" fontId="15" fillId="9" borderId="36" xfId="0" applyFont="1" applyFill="1" applyBorder="1" applyAlignment="1">
      <alignment horizontal="right"/>
    </xf>
    <xf numFmtId="2" fontId="7" fillId="2" borderId="37" xfId="0" applyNumberFormat="1" applyFont="1" applyBorder="1" applyAlignment="1" applyProtection="1">
      <alignment horizontal="right"/>
      <protection locked="0"/>
    </xf>
    <xf numFmtId="0" fontId="2" fillId="0" borderId="5" xfId="0" applyFont="1" applyFill="1" applyBorder="1" applyAlignment="1">
      <alignment horizontal="right"/>
    </xf>
    <xf numFmtId="0" fontId="2" fillId="2" borderId="8" xfId="0" applyFont="1" applyBorder="1" applyAlignment="1">
      <alignment horizontal="right"/>
    </xf>
    <xf numFmtId="0" fontId="2" fillId="2" borderId="1" xfId="0" applyFont="1" applyBorder="1" applyAlignment="1">
      <alignment horizontal="right" vertical="center"/>
    </xf>
    <xf numFmtId="0" fontId="2" fillId="23" borderId="1" xfId="0" applyFont="1" applyFill="1" applyBorder="1" applyAlignment="1">
      <alignment horizontal="right"/>
    </xf>
    <xf numFmtId="0" fontId="5" fillId="2" borderId="0" xfId="0" applyFont="1" applyAlignment="1">
      <alignment horizontal="center" vertical="center"/>
    </xf>
    <xf numFmtId="0" fontId="7" fillId="2" borderId="17" xfId="0" quotePrefix="1" applyFont="1" applyBorder="1"/>
    <xf numFmtId="2" fontId="7" fillId="25" borderId="0" xfId="0" applyNumberFormat="1" applyFont="1" applyFill="1" applyAlignment="1">
      <alignment horizontal="right"/>
    </xf>
    <xf numFmtId="0" fontId="2" fillId="2" borderId="0" xfId="0" applyFont="1" applyAlignment="1">
      <alignment horizontal="left"/>
    </xf>
    <xf numFmtId="0" fontId="2" fillId="26" borderId="1" xfId="0" applyFont="1" applyFill="1" applyBorder="1"/>
    <xf numFmtId="0" fontId="2" fillId="26" borderId="9" xfId="0" applyFont="1" applyFill="1" applyBorder="1" applyAlignment="1">
      <alignment horizontal="center"/>
    </xf>
    <xf numFmtId="0" fontId="3" fillId="26" borderId="1" xfId="0" applyFont="1" applyFill="1" applyBorder="1"/>
    <xf numFmtId="0" fontId="2" fillId="27" borderId="1" xfId="0" applyFont="1" applyFill="1" applyBorder="1"/>
    <xf numFmtId="0" fontId="2" fillId="27" borderId="5" xfId="0" applyFont="1" applyFill="1" applyBorder="1"/>
    <xf numFmtId="0" fontId="15" fillId="28" borderId="1" xfId="0" applyFont="1" applyFill="1" applyBorder="1"/>
    <xf numFmtId="0" fontId="15" fillId="28" borderId="1" xfId="0" applyFont="1" applyFill="1" applyBorder="1" applyAlignment="1">
      <alignment horizontal="center"/>
    </xf>
    <xf numFmtId="0" fontId="2" fillId="29" borderId="1" xfId="0" applyFont="1" applyFill="1" applyBorder="1"/>
    <xf numFmtId="0" fontId="2" fillId="29" borderId="9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2" fontId="7" fillId="2" borderId="18" xfId="0" applyNumberFormat="1" applyFont="1" applyBorder="1" applyAlignment="1" applyProtection="1">
      <alignment horizontal="right"/>
      <protection locked="0"/>
    </xf>
    <xf numFmtId="2" fontId="7" fillId="2" borderId="18" xfId="0" applyNumberFormat="1" applyFont="1" applyBorder="1" applyAlignment="1">
      <alignment horizontal="right"/>
    </xf>
    <xf numFmtId="0" fontId="3" fillId="30" borderId="1" xfId="0" applyFont="1" applyFill="1" applyBorder="1"/>
    <xf numFmtId="0" fontId="2" fillId="30" borderId="1" xfId="0" applyFont="1" applyFill="1" applyBorder="1"/>
    <xf numFmtId="2" fontId="5" fillId="2" borderId="0" xfId="0" applyNumberFormat="1" applyFont="1" applyAlignment="1">
      <alignment horizontal="left"/>
    </xf>
    <xf numFmtId="2" fontId="7" fillId="0" borderId="14" xfId="0" applyNumberFormat="1" applyFont="1" applyFill="1" applyBorder="1" applyAlignment="1">
      <alignment horizontal="right"/>
    </xf>
    <xf numFmtId="1" fontId="2" fillId="18" borderId="1" xfId="0" applyNumberFormat="1" applyFont="1" applyFill="1" applyBorder="1" applyAlignment="1">
      <alignment horizontal="right"/>
    </xf>
    <xf numFmtId="0" fontId="3" fillId="15" borderId="1" xfId="0" applyFont="1" applyFill="1" applyBorder="1" applyAlignment="1">
      <alignment horizontal="right"/>
    </xf>
    <xf numFmtId="0" fontId="2" fillId="18" borderId="1" xfId="0" applyFont="1" applyFill="1" applyBorder="1"/>
    <xf numFmtId="1" fontId="5" fillId="2" borderId="0" xfId="0" applyNumberFormat="1" applyFont="1"/>
    <xf numFmtId="2" fontId="22" fillId="2" borderId="0" xfId="0" applyNumberFormat="1" applyFont="1" applyAlignment="1">
      <alignment horizontal="left"/>
    </xf>
    <xf numFmtId="2" fontId="23" fillId="2" borderId="14" xfId="0" applyNumberFormat="1" applyFont="1" applyBorder="1" applyAlignment="1" applyProtection="1">
      <alignment horizontal="right"/>
      <protection locked="0"/>
    </xf>
    <xf numFmtId="0" fontId="3" fillId="0" borderId="0" xfId="0" applyFont="1" applyFill="1" applyAlignment="1">
      <alignment horizontal="center"/>
    </xf>
    <xf numFmtId="0" fontId="1" fillId="10" borderId="32" xfId="0" applyFont="1" applyFill="1" applyBorder="1" applyAlignment="1">
      <alignment horizontal="left"/>
    </xf>
    <xf numFmtId="0" fontId="1" fillId="10" borderId="33" xfId="0" applyFont="1" applyFill="1" applyBorder="1" applyAlignment="1">
      <alignment horizontal="left"/>
    </xf>
    <xf numFmtId="0" fontId="2" fillId="31" borderId="1" xfId="0" applyFont="1" applyFill="1" applyBorder="1" applyAlignment="1">
      <alignment horizontal="center"/>
    </xf>
    <xf numFmtId="0" fontId="2" fillId="31" borderId="1" xfId="0" applyFont="1" applyFill="1" applyBorder="1" applyAlignment="1">
      <alignment horizontal="right"/>
    </xf>
    <xf numFmtId="0" fontId="21" fillId="32" borderId="9" xfId="0" applyFont="1" applyFill="1" applyBorder="1" applyAlignment="1">
      <alignment horizontal="center"/>
    </xf>
    <xf numFmtId="0" fontId="15" fillId="33" borderId="1" xfId="0" applyFont="1" applyFill="1" applyBorder="1" applyAlignment="1">
      <alignment horizontal="right"/>
    </xf>
    <xf numFmtId="0" fontId="15" fillId="34" borderId="9" xfId="0" applyFont="1" applyFill="1" applyBorder="1" applyAlignment="1">
      <alignment horizontal="center"/>
    </xf>
    <xf numFmtId="0" fontId="15" fillId="35" borderId="1" xfId="0" applyFont="1" applyFill="1" applyBorder="1"/>
    <xf numFmtId="0" fontId="4" fillId="2" borderId="0" xfId="0" applyFont="1" applyAlignment="1">
      <alignment horizontal="center" vertical="top"/>
    </xf>
    <xf numFmtId="0" fontId="1" fillId="10" borderId="38" xfId="0" applyFont="1" applyFill="1" applyBorder="1" applyAlignment="1" applyProtection="1">
      <alignment horizontal="left"/>
      <protection locked="0"/>
    </xf>
    <xf numFmtId="0" fontId="11" fillId="10" borderId="33" xfId="0" applyFont="1" applyFill="1" applyBorder="1" applyAlignment="1" applyProtection="1">
      <alignment horizontal="left"/>
      <protection locked="0"/>
    </xf>
    <xf numFmtId="0" fontId="11" fillId="10" borderId="34" xfId="0" applyFont="1" applyFill="1" applyBorder="1" applyAlignment="1" applyProtection="1">
      <alignment horizontal="left"/>
      <protection locked="0"/>
    </xf>
    <xf numFmtId="0" fontId="16" fillId="2" borderId="29" xfId="0" applyFont="1" applyBorder="1" applyAlignment="1" applyProtection="1">
      <alignment horizontal="center"/>
      <protection locked="0"/>
    </xf>
    <xf numFmtId="0" fontId="0" fillId="2" borderId="30" xfId="0" applyBorder="1" applyAlignment="1" applyProtection="1">
      <alignment horizontal="center"/>
      <protection locked="0"/>
    </xf>
    <xf numFmtId="0" fontId="6" fillId="2" borderId="0" xfId="0" applyFont="1"/>
    <xf numFmtId="0" fontId="0" fillId="2" borderId="0" xfId="0"/>
    <xf numFmtId="0" fontId="0" fillId="2" borderId="12" xfId="0" applyBorder="1"/>
    <xf numFmtId="166" fontId="1" fillId="2" borderId="32" xfId="0" applyNumberFormat="1" applyFont="1" applyBorder="1" applyAlignment="1">
      <alignment horizontal="center"/>
    </xf>
    <xf numFmtId="166" fontId="1" fillId="2" borderId="34" xfId="0" applyNumberFormat="1" applyFont="1" applyBorder="1" applyAlignment="1">
      <alignment horizontal="center"/>
    </xf>
    <xf numFmtId="164" fontId="6" fillId="2" borderId="0" xfId="0" applyNumberFormat="1" applyFont="1" applyAlignment="1">
      <alignment horizontal="center"/>
    </xf>
    <xf numFmtId="0" fontId="0" fillId="2" borderId="6" xfId="0" applyBorder="1"/>
    <xf numFmtId="0" fontId="7" fillId="3" borderId="4" xfId="0" applyFont="1" applyFill="1" applyBorder="1" applyAlignment="1">
      <alignment horizontal="left"/>
    </xf>
    <xf numFmtId="0" fontId="0" fillId="2" borderId="4" xfId="0" applyBorder="1"/>
    <xf numFmtId="0" fontId="17" fillId="2" borderId="25" xfId="0" applyFont="1" applyBorder="1" applyAlignment="1">
      <alignment horizontal="center"/>
    </xf>
    <xf numFmtId="0" fontId="17" fillId="2" borderId="26" xfId="0" applyFont="1" applyBorder="1" applyAlignment="1">
      <alignment horizontal="center"/>
    </xf>
    <xf numFmtId="0" fontId="17" fillId="2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3553D"/>
      <color rgb="FF08A2CC"/>
      <color rgb="FF0099CC"/>
      <color rgb="FF33CCD9"/>
      <color rgb="FF33CCCC"/>
      <color rgb="FF37B5D1"/>
      <color rgb="FFC08E00"/>
      <color rgb="FFCC9900"/>
      <color rgb="FFB55607"/>
      <color rgb="FFFF5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8"/>
  <sheetViews>
    <sheetView tabSelected="1" topLeftCell="A2" zoomScale="90" zoomScaleNormal="90" workbookViewId="0">
      <selection activeCell="V14" sqref="V14"/>
    </sheetView>
  </sheetViews>
  <sheetFormatPr defaultRowHeight="12.75" x14ac:dyDescent="0.2"/>
  <cols>
    <col min="1" max="1" width="5.42578125" style="4" customWidth="1"/>
    <col min="2" max="2" width="5.140625" customWidth="1"/>
    <col min="3" max="3" width="5.5703125" customWidth="1"/>
    <col min="4" max="4" width="5.7109375" customWidth="1"/>
    <col min="5" max="5" width="5.42578125" customWidth="1"/>
    <col min="6" max="6" width="5.7109375" customWidth="1"/>
    <col min="7" max="7" width="6.5703125" customWidth="1"/>
    <col min="8" max="8" width="6.140625" customWidth="1"/>
    <col min="9" max="9" width="11.5703125" customWidth="1"/>
    <col min="10" max="11" width="5.5703125" customWidth="1"/>
    <col min="12" max="12" width="5.28515625" customWidth="1"/>
    <col min="13" max="13" width="5.5703125" customWidth="1"/>
    <col min="14" max="14" width="5.42578125" customWidth="1"/>
    <col min="15" max="15" width="5.85546875" customWidth="1"/>
    <col min="16" max="16" width="5.5703125" customWidth="1"/>
    <col min="17" max="17" width="5.7109375" style="33" customWidth="1"/>
    <col min="18" max="18" width="8.28515625" customWidth="1"/>
    <col min="20" max="20" width="9.42578125" customWidth="1"/>
  </cols>
  <sheetData>
    <row r="1" spans="1:18" ht="20.25" hidden="1" x14ac:dyDescent="0.2">
      <c r="A1" s="13"/>
      <c r="E1" s="184"/>
      <c r="F1" s="184"/>
      <c r="G1" s="184"/>
      <c r="H1" s="184"/>
      <c r="I1" s="184"/>
      <c r="J1" s="184"/>
      <c r="K1" s="184"/>
      <c r="L1" s="184"/>
      <c r="M1" s="184"/>
      <c r="N1" s="184"/>
      <c r="Q1" s="35"/>
    </row>
    <row r="2" spans="1:18" ht="13.5" thickBot="1" x14ac:dyDescent="0.25">
      <c r="A2" s="52" t="s">
        <v>63</v>
      </c>
      <c r="B2" s="53"/>
      <c r="C2" s="53"/>
      <c r="D2" s="53"/>
      <c r="E2" s="53"/>
      <c r="F2" s="53"/>
      <c r="G2" s="53"/>
      <c r="H2" s="53"/>
      <c r="I2" s="70"/>
      <c r="J2" s="53"/>
      <c r="K2" s="176" t="s">
        <v>64</v>
      </c>
      <c r="L2" s="177"/>
      <c r="M2" s="177"/>
      <c r="N2" s="185"/>
      <c r="O2" s="186"/>
      <c r="P2" s="186"/>
      <c r="Q2" s="187"/>
    </row>
    <row r="3" spans="1:18" ht="19.899999999999999" customHeight="1" thickTop="1" thickBot="1" x14ac:dyDescent="0.25">
      <c r="A3" s="34"/>
      <c r="B3" s="26"/>
      <c r="C3" s="26"/>
      <c r="F3" s="64" t="s">
        <v>0</v>
      </c>
      <c r="G3" s="77" t="s">
        <v>1</v>
      </c>
      <c r="I3" s="80"/>
      <c r="J3" s="26"/>
      <c r="K3" s="26" t="s">
        <v>2</v>
      </c>
      <c r="L3" s="26"/>
      <c r="M3" s="92"/>
      <c r="O3" s="26" t="s">
        <v>3</v>
      </c>
      <c r="P3" s="26"/>
      <c r="Q3" s="92"/>
    </row>
    <row r="4" spans="1:18" ht="19.899999999999999" customHeight="1" thickTop="1" thickBot="1" x14ac:dyDescent="0.25">
      <c r="A4" s="34"/>
      <c r="B4" s="26"/>
      <c r="C4" s="26"/>
      <c r="F4" s="64"/>
      <c r="G4" s="77" t="s">
        <v>4</v>
      </c>
      <c r="I4" s="188"/>
      <c r="J4" s="189"/>
      <c r="K4" s="26"/>
      <c r="L4" s="81"/>
      <c r="M4" s="81"/>
      <c r="O4" s="26"/>
      <c r="P4" s="26"/>
      <c r="Q4" s="81"/>
    </row>
    <row r="5" spans="1:18" ht="18.600000000000001" customHeight="1" thickTop="1" x14ac:dyDescent="0.2">
      <c r="A5" s="35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5</v>
      </c>
      <c r="I5" s="1"/>
      <c r="J5" s="1" t="s">
        <v>5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  <c r="P5" s="1" t="s">
        <v>5</v>
      </c>
      <c r="Q5" s="35"/>
    </row>
    <row r="6" spans="1:18" ht="3.6" customHeight="1" x14ac:dyDescent="0.2">
      <c r="J6" s="3"/>
      <c r="K6" s="7"/>
      <c r="L6" s="7"/>
      <c r="M6" s="39"/>
      <c r="N6" s="39"/>
      <c r="O6" s="39"/>
      <c r="P6" s="39"/>
      <c r="Q6" s="35"/>
    </row>
    <row r="7" spans="1:18" x14ac:dyDescent="0.2">
      <c r="B7" s="21"/>
      <c r="C7" s="21"/>
      <c r="D7" s="21"/>
      <c r="E7" s="21"/>
      <c r="F7" s="21"/>
      <c r="G7" s="84"/>
      <c r="H7" s="84"/>
      <c r="I7" s="21"/>
      <c r="J7" s="21"/>
      <c r="K7" s="21"/>
      <c r="L7" s="21"/>
      <c r="M7" s="21"/>
      <c r="N7" s="21"/>
      <c r="O7" s="21"/>
      <c r="P7" s="21"/>
      <c r="R7" s="67"/>
    </row>
    <row r="8" spans="1:18" x14ac:dyDescent="0.2">
      <c r="A8" s="151" t="s">
        <v>11</v>
      </c>
      <c r="B8" s="21"/>
      <c r="C8" s="21"/>
      <c r="D8" s="21"/>
      <c r="E8" s="21"/>
      <c r="F8" s="21"/>
      <c r="G8" s="89"/>
      <c r="H8" s="17">
        <v>1</v>
      </c>
      <c r="I8" s="21"/>
      <c r="J8" s="21"/>
      <c r="K8" s="21"/>
      <c r="L8" s="21"/>
      <c r="M8" s="21"/>
      <c r="N8" s="21"/>
      <c r="O8" s="122">
        <v>1</v>
      </c>
      <c r="P8" s="17">
        <v>2</v>
      </c>
      <c r="Q8" s="1" t="s">
        <v>12</v>
      </c>
    </row>
    <row r="9" spans="1:18" x14ac:dyDescent="0.2">
      <c r="A9" s="27">
        <v>2023</v>
      </c>
      <c r="B9" s="21"/>
      <c r="C9" s="21"/>
      <c r="D9" s="21"/>
      <c r="E9" s="21"/>
      <c r="F9" s="21"/>
      <c r="G9" s="84"/>
      <c r="H9" s="42"/>
      <c r="I9" s="67">
        <f>+H9</f>
        <v>0</v>
      </c>
      <c r="J9" s="21"/>
      <c r="K9" s="21"/>
      <c r="L9" s="21"/>
      <c r="M9" s="21"/>
      <c r="N9" s="85"/>
      <c r="O9" s="174"/>
      <c r="P9" s="42"/>
      <c r="Q9" s="88" t="s">
        <v>57</v>
      </c>
      <c r="R9" s="67">
        <f>SUM(O9:P9)</f>
        <v>0</v>
      </c>
    </row>
    <row r="10" spans="1:18" x14ac:dyDescent="0.2">
      <c r="A10" s="108">
        <v>21</v>
      </c>
      <c r="B10" s="41">
        <v>2</v>
      </c>
      <c r="C10" s="166">
        <v>3</v>
      </c>
      <c r="D10" s="86">
        <v>4</v>
      </c>
      <c r="E10" s="165">
        <v>5</v>
      </c>
      <c r="F10" s="154">
        <v>6</v>
      </c>
      <c r="G10" s="58">
        <v>7</v>
      </c>
      <c r="H10" s="59">
        <v>8</v>
      </c>
      <c r="I10" s="68"/>
      <c r="J10" s="17">
        <v>3</v>
      </c>
      <c r="K10" s="122">
        <v>4</v>
      </c>
      <c r="L10" s="122">
        <v>5</v>
      </c>
      <c r="M10" s="122">
        <v>6</v>
      </c>
      <c r="N10" s="120">
        <v>7</v>
      </c>
      <c r="O10" s="118">
        <v>8</v>
      </c>
      <c r="P10" s="179">
        <v>9</v>
      </c>
      <c r="Q10" s="90">
        <v>21</v>
      </c>
    </row>
    <row r="11" spans="1:18" x14ac:dyDescent="0.2">
      <c r="A11" s="35" t="s">
        <v>13</v>
      </c>
      <c r="B11" s="42"/>
      <c r="C11" s="47"/>
      <c r="D11" s="47"/>
      <c r="E11" s="47"/>
      <c r="F11" s="47"/>
      <c r="G11" s="42"/>
      <c r="H11" s="42"/>
      <c r="I11" s="67">
        <f>SUM(B11:H11)</f>
        <v>0</v>
      </c>
      <c r="J11" s="42"/>
      <c r="K11" s="47"/>
      <c r="L11" s="47"/>
      <c r="M11" s="47"/>
      <c r="N11" s="47"/>
      <c r="O11" s="42"/>
      <c r="P11" s="42"/>
      <c r="Q11" s="148" t="s">
        <v>13</v>
      </c>
      <c r="R11" s="67">
        <f>SUM(J11:P11)</f>
        <v>0</v>
      </c>
    </row>
    <row r="12" spans="1:18" x14ac:dyDescent="0.2">
      <c r="B12" s="20">
        <v>9</v>
      </c>
      <c r="C12" s="152">
        <v>10</v>
      </c>
      <c r="D12" s="152">
        <v>11</v>
      </c>
      <c r="E12" s="152">
        <v>12</v>
      </c>
      <c r="F12" s="152">
        <v>13</v>
      </c>
      <c r="G12" s="60">
        <v>14</v>
      </c>
      <c r="H12" s="20">
        <v>15</v>
      </c>
      <c r="I12" s="68"/>
      <c r="J12" s="17">
        <v>10</v>
      </c>
      <c r="K12" s="179">
        <v>11</v>
      </c>
      <c r="L12" s="179">
        <v>12</v>
      </c>
      <c r="M12" s="179">
        <v>13</v>
      </c>
      <c r="N12" s="179">
        <v>14</v>
      </c>
      <c r="O12" s="179">
        <v>15</v>
      </c>
      <c r="P12" s="17">
        <v>16</v>
      </c>
      <c r="Q12" s="27"/>
    </row>
    <row r="13" spans="1:18" x14ac:dyDescent="0.2">
      <c r="B13" s="42"/>
      <c r="C13" s="47"/>
      <c r="D13" s="47"/>
      <c r="E13" s="47"/>
      <c r="F13" s="47"/>
      <c r="G13" s="42"/>
      <c r="H13" s="42"/>
      <c r="I13" s="67">
        <f>SUM(B13:H13)</f>
        <v>0</v>
      </c>
      <c r="J13" s="42"/>
      <c r="K13" s="47"/>
      <c r="L13" s="47"/>
      <c r="M13" s="47"/>
      <c r="N13" s="47"/>
      <c r="O13" s="42"/>
      <c r="P13" s="42"/>
      <c r="Q13" s="27"/>
      <c r="R13" s="67">
        <f>SUM(J13:P13)</f>
        <v>0</v>
      </c>
    </row>
    <row r="14" spans="1:18" x14ac:dyDescent="0.2">
      <c r="B14" s="20">
        <v>16</v>
      </c>
      <c r="C14" s="155">
        <v>17</v>
      </c>
      <c r="D14" s="156">
        <v>18</v>
      </c>
      <c r="E14" s="155">
        <v>19</v>
      </c>
      <c r="F14" s="152">
        <v>20</v>
      </c>
      <c r="G14" s="60">
        <v>21</v>
      </c>
      <c r="H14" s="60">
        <v>22</v>
      </c>
      <c r="I14" s="68"/>
      <c r="J14" s="17">
        <v>17</v>
      </c>
      <c r="K14" s="17">
        <v>18</v>
      </c>
      <c r="L14" s="17">
        <v>19</v>
      </c>
      <c r="M14" s="17">
        <v>20</v>
      </c>
      <c r="N14" s="144">
        <v>21</v>
      </c>
      <c r="O14" s="161">
        <v>22</v>
      </c>
      <c r="P14" s="145">
        <v>23</v>
      </c>
      <c r="Q14" s="27"/>
    </row>
    <row r="15" spans="1:18" x14ac:dyDescent="0.2">
      <c r="A15" s="36"/>
      <c r="B15" s="42"/>
      <c r="C15" s="47"/>
      <c r="D15" s="47"/>
      <c r="E15" s="47"/>
      <c r="F15" s="47"/>
      <c r="G15" s="42"/>
      <c r="H15" s="42"/>
      <c r="I15" s="67">
        <f>SUM(B15:H15)</f>
        <v>0</v>
      </c>
      <c r="J15" s="42"/>
      <c r="K15" s="47"/>
      <c r="L15" s="47"/>
      <c r="M15" s="47"/>
      <c r="N15" s="47"/>
      <c r="O15" s="42"/>
      <c r="P15" s="42"/>
      <c r="Q15" s="27"/>
      <c r="R15" s="67">
        <f>SUM(J15:P15)</f>
        <v>0</v>
      </c>
    </row>
    <row r="16" spans="1:18" ht="12.75" customHeight="1" x14ac:dyDescent="0.2">
      <c r="A16" s="36"/>
      <c r="B16" s="20">
        <v>23</v>
      </c>
      <c r="C16" s="155">
        <v>24</v>
      </c>
      <c r="D16" s="155">
        <v>25</v>
      </c>
      <c r="E16" s="155">
        <v>26</v>
      </c>
      <c r="F16" s="155">
        <v>27</v>
      </c>
      <c r="G16" s="146">
        <v>28</v>
      </c>
      <c r="H16" s="146">
        <v>29</v>
      </c>
      <c r="I16" s="69"/>
      <c r="J16" s="20">
        <v>24</v>
      </c>
      <c r="K16" s="56">
        <v>25</v>
      </c>
      <c r="L16" s="56">
        <v>26</v>
      </c>
      <c r="M16" s="140">
        <v>27</v>
      </c>
      <c r="N16" s="142">
        <v>28</v>
      </c>
      <c r="O16" s="142">
        <v>29</v>
      </c>
      <c r="P16" s="161">
        <v>30</v>
      </c>
      <c r="Q16" s="35"/>
    </row>
    <row r="17" spans="1:20" ht="12.75" customHeight="1" x14ac:dyDescent="0.2">
      <c r="A17" s="36"/>
      <c r="B17" s="42"/>
      <c r="C17" s="47"/>
      <c r="D17" s="47"/>
      <c r="E17" s="47"/>
      <c r="F17" s="47"/>
      <c r="G17" s="42"/>
      <c r="H17" s="42"/>
      <c r="I17" s="67">
        <f>SUM(B17:H17)</f>
        <v>0</v>
      </c>
      <c r="J17" s="42"/>
      <c r="K17" s="42"/>
      <c r="L17" s="42"/>
      <c r="M17" s="141"/>
      <c r="N17" s="143"/>
      <c r="O17" s="143"/>
      <c r="P17" s="143"/>
      <c r="Q17" s="27"/>
      <c r="R17" s="67">
        <f>SUM(J17:P17)</f>
        <v>0</v>
      </c>
    </row>
    <row r="18" spans="1:20" ht="12.75" customHeight="1" x14ac:dyDescent="0.2">
      <c r="A18" s="36"/>
      <c r="B18" s="105">
        <v>30</v>
      </c>
      <c r="C18" s="105">
        <v>31</v>
      </c>
      <c r="G18" s="5" t="s">
        <v>14</v>
      </c>
      <c r="H18" s="21">
        <f>SUM(H9,B11:H11,B13:H13,B15:H15,B17:H17,B19:C19)</f>
        <v>0</v>
      </c>
      <c r="I18" s="67"/>
      <c r="J18" s="161">
        <v>31</v>
      </c>
      <c r="K18" s="67"/>
      <c r="L18" s="67"/>
      <c r="M18" s="67"/>
      <c r="N18" s="67"/>
      <c r="O18" s="5" t="s">
        <v>14</v>
      </c>
      <c r="P18" s="21">
        <f>SUM(O9:P9,J11:P11,J13:P13,J15:P15,J17:P17,J19)</f>
        <v>0</v>
      </c>
      <c r="Q18" s="27"/>
    </row>
    <row r="19" spans="1:20" ht="12.75" customHeight="1" x14ac:dyDescent="0.2">
      <c r="A19" s="36"/>
      <c r="B19" s="42"/>
      <c r="C19" s="47"/>
      <c r="I19" s="67">
        <f>SUM(B19:C19)</f>
        <v>0</v>
      </c>
      <c r="J19" s="143"/>
      <c r="R19" s="173">
        <f>+J19</f>
        <v>0</v>
      </c>
    </row>
    <row r="20" spans="1:20" x14ac:dyDescent="0.2">
      <c r="B20" s="21"/>
      <c r="C20" s="21"/>
      <c r="D20" s="21"/>
      <c r="E20" s="22"/>
      <c r="F20" s="21"/>
      <c r="G20" s="21"/>
      <c r="H20" s="84"/>
      <c r="I20" s="67"/>
      <c r="J20" s="21"/>
      <c r="R20" s="67"/>
    </row>
    <row r="21" spans="1:20" x14ac:dyDescent="0.2">
      <c r="A21" s="151" t="s">
        <v>16</v>
      </c>
      <c r="B21" s="3"/>
      <c r="D21" s="17">
        <v>1</v>
      </c>
      <c r="E21" s="17">
        <v>2</v>
      </c>
      <c r="F21" s="54">
        <v>3</v>
      </c>
      <c r="G21" s="17">
        <v>4</v>
      </c>
      <c r="H21" s="17">
        <v>5</v>
      </c>
      <c r="K21" s="49">
        <v>1</v>
      </c>
      <c r="L21" s="17">
        <v>2</v>
      </c>
      <c r="M21" s="17">
        <v>3</v>
      </c>
      <c r="N21" s="17">
        <v>4</v>
      </c>
      <c r="O21" s="17">
        <v>5</v>
      </c>
      <c r="P21" s="162">
        <v>6</v>
      </c>
      <c r="Q21" s="1" t="s">
        <v>15</v>
      </c>
    </row>
    <row r="22" spans="1:20" x14ac:dyDescent="0.2">
      <c r="A22" s="27">
        <v>2023</v>
      </c>
      <c r="B22" s="84"/>
      <c r="C22" s="85"/>
      <c r="D22" s="47"/>
      <c r="E22" s="47"/>
      <c r="F22" s="47"/>
      <c r="G22" s="42"/>
      <c r="H22" s="42"/>
      <c r="I22" s="67">
        <f>SUM(D22:H22)</f>
        <v>0</v>
      </c>
      <c r="J22" s="85"/>
      <c r="K22" s="47"/>
      <c r="L22" s="47"/>
      <c r="M22" s="47"/>
      <c r="N22" s="47"/>
      <c r="O22" s="42"/>
      <c r="P22" s="42"/>
      <c r="Q22" s="34">
        <v>2024</v>
      </c>
      <c r="R22" s="67">
        <f>SUM(K22:P22)</f>
        <v>0</v>
      </c>
    </row>
    <row r="23" spans="1:20" x14ac:dyDescent="0.2">
      <c r="A23" s="35">
        <v>23</v>
      </c>
      <c r="B23" s="8">
        <v>6</v>
      </c>
      <c r="C23" s="17">
        <v>7</v>
      </c>
      <c r="D23" s="17">
        <v>8</v>
      </c>
      <c r="E23" s="17">
        <v>9</v>
      </c>
      <c r="F23" s="17">
        <v>10</v>
      </c>
      <c r="G23" s="181">
        <v>11</v>
      </c>
      <c r="H23" s="8">
        <v>12</v>
      </c>
      <c r="J23" s="8">
        <v>7</v>
      </c>
      <c r="K23" s="15">
        <v>8</v>
      </c>
      <c r="L23" s="15">
        <v>9</v>
      </c>
      <c r="M23" s="17">
        <v>10</v>
      </c>
      <c r="N23" s="54">
        <v>11</v>
      </c>
      <c r="O23" s="61">
        <v>12</v>
      </c>
      <c r="P23" s="8">
        <v>13</v>
      </c>
      <c r="Q23" s="90">
        <v>23</v>
      </c>
    </row>
    <row r="24" spans="1:20" x14ac:dyDescent="0.2">
      <c r="A24" s="35" t="s">
        <v>13</v>
      </c>
      <c r="B24" s="42"/>
      <c r="C24" s="47"/>
      <c r="D24" s="47"/>
      <c r="E24" s="47"/>
      <c r="F24" s="47"/>
      <c r="G24" s="42"/>
      <c r="H24" s="42"/>
      <c r="I24" s="67">
        <f>SUM(B24:H24)</f>
        <v>0</v>
      </c>
      <c r="J24" s="42"/>
      <c r="K24" s="47"/>
      <c r="L24" s="47"/>
      <c r="M24" s="47"/>
      <c r="N24" s="47"/>
      <c r="O24" s="42"/>
      <c r="P24" s="42"/>
      <c r="Q24" s="148" t="s">
        <v>13</v>
      </c>
      <c r="R24" s="67">
        <f>SUM(J24:P24)</f>
        <v>0</v>
      </c>
    </row>
    <row r="25" spans="1:20" x14ac:dyDescent="0.2">
      <c r="A25" s="27"/>
      <c r="B25" s="8">
        <v>13</v>
      </c>
      <c r="C25" s="118">
        <v>14</v>
      </c>
      <c r="D25" s="118">
        <v>15</v>
      </c>
      <c r="E25" s="118">
        <v>16</v>
      </c>
      <c r="F25" s="119">
        <v>17</v>
      </c>
      <c r="G25" s="120">
        <v>18</v>
      </c>
      <c r="H25" s="45">
        <v>19</v>
      </c>
      <c r="J25" s="8">
        <v>14</v>
      </c>
      <c r="K25" s="49">
        <v>15</v>
      </c>
      <c r="L25" s="98">
        <v>16</v>
      </c>
      <c r="M25" s="97">
        <v>17</v>
      </c>
      <c r="N25" s="96">
        <v>18</v>
      </c>
      <c r="O25" s="97">
        <v>19</v>
      </c>
      <c r="P25" s="17">
        <v>20</v>
      </c>
      <c r="Q25" s="27"/>
    </row>
    <row r="26" spans="1:20" x14ac:dyDescent="0.2">
      <c r="A26" s="27"/>
      <c r="B26" s="42"/>
      <c r="C26" s="47"/>
      <c r="D26" s="47"/>
      <c r="E26" s="47"/>
      <c r="F26" s="47"/>
      <c r="G26" s="42"/>
      <c r="H26" s="42"/>
      <c r="I26" s="67">
        <f>SUM(B26:H26)</f>
        <v>0</v>
      </c>
      <c r="J26" s="42"/>
      <c r="K26" s="47"/>
      <c r="L26" s="47"/>
      <c r="M26" s="47"/>
      <c r="N26" s="47"/>
      <c r="O26" s="42"/>
      <c r="P26" s="42"/>
      <c r="Q26" s="27"/>
      <c r="R26" s="67">
        <f>SUM(J26:P26)</f>
        <v>0</v>
      </c>
      <c r="T26" s="124"/>
    </row>
    <row r="27" spans="1:20" x14ac:dyDescent="0.2">
      <c r="A27" s="27"/>
      <c r="B27" s="45">
        <v>20</v>
      </c>
      <c r="C27" s="121">
        <v>21</v>
      </c>
      <c r="D27" s="121">
        <v>22</v>
      </c>
      <c r="E27" s="120">
        <v>23</v>
      </c>
      <c r="F27" s="122">
        <v>24</v>
      </c>
      <c r="G27" s="122">
        <v>25</v>
      </c>
      <c r="H27" s="17">
        <v>26</v>
      </c>
      <c r="J27" s="17">
        <v>21</v>
      </c>
      <c r="K27" s="99">
        <v>22</v>
      </c>
      <c r="L27" s="97">
        <v>23</v>
      </c>
      <c r="M27" s="98">
        <v>24</v>
      </c>
      <c r="N27" s="98">
        <v>25</v>
      </c>
      <c r="O27" s="98">
        <v>26</v>
      </c>
      <c r="P27" s="17">
        <v>27</v>
      </c>
      <c r="Q27" s="110"/>
    </row>
    <row r="28" spans="1:20" x14ac:dyDescent="0.2">
      <c r="B28" s="42"/>
      <c r="C28" s="47"/>
      <c r="D28" s="47"/>
      <c r="E28" s="47"/>
      <c r="F28" s="47"/>
      <c r="G28" s="42"/>
      <c r="H28" s="42"/>
      <c r="I28" s="67">
        <f>SUM(B28:H28)</f>
        <v>0</v>
      </c>
      <c r="J28" s="42"/>
      <c r="K28" s="47"/>
      <c r="L28" s="47"/>
      <c r="M28" s="47"/>
      <c r="N28" s="47"/>
      <c r="O28" s="42"/>
      <c r="P28" s="42"/>
      <c r="Q28" s="110"/>
      <c r="R28" s="67">
        <f>SUM(J28:P28)</f>
        <v>0</v>
      </c>
    </row>
    <row r="29" spans="1:20" x14ac:dyDescent="0.2">
      <c r="B29" s="20">
        <v>27</v>
      </c>
      <c r="C29" s="123">
        <v>28</v>
      </c>
      <c r="D29" s="123">
        <v>29</v>
      </c>
      <c r="E29" s="123">
        <v>30</v>
      </c>
      <c r="F29" s="123">
        <v>31</v>
      </c>
      <c r="G29" s="5" t="s">
        <v>14</v>
      </c>
      <c r="H29" s="21">
        <f>SUM(D22:H22,B24:H24,B26:H26,B28:H28,B30:F30)</f>
        <v>0</v>
      </c>
      <c r="J29" s="17">
        <v>28</v>
      </c>
      <c r="K29" s="98">
        <v>29</v>
      </c>
      <c r="L29" s="98">
        <v>30</v>
      </c>
      <c r="M29" s="98">
        <v>31</v>
      </c>
      <c r="O29" s="5" t="s">
        <v>14</v>
      </c>
      <c r="P29" s="21">
        <f>SUM(K22:P22,J24:P24,J26:P26,J28:P28, J30:M30)</f>
        <v>0</v>
      </c>
      <c r="Q29" s="110"/>
    </row>
    <row r="30" spans="1:20" x14ac:dyDescent="0.2">
      <c r="A30" s="27"/>
      <c r="B30" s="42"/>
      <c r="C30" s="42"/>
      <c r="D30" s="42"/>
      <c r="E30" s="42"/>
      <c r="F30" s="42"/>
      <c r="G30" s="38"/>
      <c r="H30" s="43"/>
      <c r="I30" s="67">
        <f>SUM(B30:F30)</f>
        <v>0</v>
      </c>
      <c r="J30" s="42"/>
      <c r="K30" s="42"/>
      <c r="L30" s="42"/>
      <c r="M30" s="42"/>
      <c r="Q30" s="35"/>
      <c r="R30" s="67">
        <f>SUM(J30:M30)</f>
        <v>0</v>
      </c>
    </row>
    <row r="31" spans="1:20" x14ac:dyDescent="0.2">
      <c r="A31" s="27"/>
      <c r="B31" s="84"/>
      <c r="C31" s="84"/>
      <c r="D31" s="39"/>
      <c r="E31" s="39"/>
      <c r="F31" s="39"/>
      <c r="G31" s="38"/>
      <c r="H31" s="43"/>
      <c r="I31" s="67"/>
      <c r="Q31" s="35"/>
    </row>
    <row r="32" spans="1:20" x14ac:dyDescent="0.2">
      <c r="A32" s="151" t="s">
        <v>17</v>
      </c>
      <c r="G32" s="122">
        <v>1</v>
      </c>
      <c r="H32" s="17">
        <v>2</v>
      </c>
      <c r="I32" s="2"/>
      <c r="J32" s="3"/>
      <c r="K32" s="3"/>
      <c r="L32" s="3"/>
      <c r="M32" s="3"/>
      <c r="N32" s="98">
        <v>1</v>
      </c>
      <c r="O32" s="98">
        <v>2</v>
      </c>
      <c r="P32" s="17">
        <v>3</v>
      </c>
      <c r="Q32" s="1" t="s">
        <v>18</v>
      </c>
    </row>
    <row r="33" spans="1:18" x14ac:dyDescent="0.2">
      <c r="A33" s="27">
        <v>2023</v>
      </c>
      <c r="G33" s="42"/>
      <c r="H33" s="42"/>
      <c r="I33" s="67">
        <f>SUM(G33:H33)</f>
        <v>0</v>
      </c>
      <c r="J33" s="3"/>
      <c r="K33" s="3"/>
      <c r="L33" s="3"/>
      <c r="M33" s="3"/>
      <c r="N33" s="42"/>
      <c r="O33" s="42"/>
      <c r="P33" s="42"/>
      <c r="Q33" s="34">
        <v>2024</v>
      </c>
      <c r="R33" s="67">
        <f>SUM(N33:P33)</f>
        <v>0</v>
      </c>
    </row>
    <row r="34" spans="1:18" x14ac:dyDescent="0.2">
      <c r="A34" s="35">
        <v>21</v>
      </c>
      <c r="B34" s="8">
        <v>3</v>
      </c>
      <c r="C34" s="49">
        <v>4</v>
      </c>
      <c r="D34" s="120">
        <v>5</v>
      </c>
      <c r="E34" s="120">
        <v>6</v>
      </c>
      <c r="F34" s="120">
        <v>7</v>
      </c>
      <c r="G34" s="120">
        <v>8</v>
      </c>
      <c r="H34" s="20">
        <v>9</v>
      </c>
      <c r="I34" s="2"/>
      <c r="J34" s="17">
        <v>4</v>
      </c>
      <c r="K34" s="109">
        <v>5</v>
      </c>
      <c r="L34" s="98">
        <v>6</v>
      </c>
      <c r="M34" s="109">
        <v>7</v>
      </c>
      <c r="N34" s="98">
        <v>8</v>
      </c>
      <c r="O34" s="109">
        <v>9</v>
      </c>
      <c r="P34" s="137">
        <v>10</v>
      </c>
      <c r="Q34" s="90">
        <v>21</v>
      </c>
    </row>
    <row r="35" spans="1:18" s="19" customFormat="1" x14ac:dyDescent="0.2">
      <c r="A35" s="35" t="s">
        <v>13</v>
      </c>
      <c r="B35" s="42"/>
      <c r="C35" s="47"/>
      <c r="D35" s="47"/>
      <c r="E35" s="47"/>
      <c r="F35" s="47"/>
      <c r="G35" s="42"/>
      <c r="H35" s="42"/>
      <c r="I35" s="67">
        <f>SUM(B35:H35)</f>
        <v>0</v>
      </c>
      <c r="J35" s="42"/>
      <c r="K35" s="47"/>
      <c r="L35" s="47"/>
      <c r="M35" s="47"/>
      <c r="N35" s="47"/>
      <c r="O35" s="42"/>
      <c r="P35" s="42"/>
      <c r="Q35" s="90" t="s">
        <v>13</v>
      </c>
      <c r="R35" s="67">
        <f>SUM(J35:P35)</f>
        <v>0</v>
      </c>
    </row>
    <row r="36" spans="1:18" x14ac:dyDescent="0.2">
      <c r="A36" s="27"/>
      <c r="B36" s="20">
        <v>10</v>
      </c>
      <c r="C36" s="119">
        <v>11</v>
      </c>
      <c r="D36" s="119">
        <v>12</v>
      </c>
      <c r="E36" s="119">
        <v>13</v>
      </c>
      <c r="F36" s="119">
        <v>14</v>
      </c>
      <c r="G36" s="119">
        <v>15</v>
      </c>
      <c r="H36" s="41">
        <v>16</v>
      </c>
      <c r="I36" s="2"/>
      <c r="J36" s="15">
        <v>11</v>
      </c>
      <c r="K36" s="147">
        <v>12</v>
      </c>
      <c r="L36" s="97">
        <v>13</v>
      </c>
      <c r="M36" s="97">
        <v>14</v>
      </c>
      <c r="N36" s="97">
        <v>15</v>
      </c>
      <c r="O36" s="49">
        <v>16</v>
      </c>
      <c r="P36" s="46">
        <v>17</v>
      </c>
      <c r="Q36" s="35"/>
    </row>
    <row r="37" spans="1:18" x14ac:dyDescent="0.2">
      <c r="A37" s="27"/>
      <c r="B37" s="42"/>
      <c r="C37" s="47"/>
      <c r="D37" s="47"/>
      <c r="E37" s="47"/>
      <c r="F37" s="47"/>
      <c r="G37" s="42"/>
      <c r="H37" s="42"/>
      <c r="I37" s="67">
        <f>SUM(B37:H37)</f>
        <v>0</v>
      </c>
      <c r="J37" s="42"/>
      <c r="K37" s="47"/>
      <c r="L37" s="47"/>
      <c r="M37" s="47"/>
      <c r="N37" s="47"/>
      <c r="O37" s="42"/>
      <c r="P37" s="42"/>
      <c r="Q37" s="35"/>
      <c r="R37" s="67">
        <f>SUM(J37:P37)</f>
        <v>0</v>
      </c>
    </row>
    <row r="38" spans="1:18" x14ac:dyDescent="0.2">
      <c r="A38" s="27"/>
      <c r="B38" s="20">
        <v>17</v>
      </c>
      <c r="C38" s="119">
        <v>18</v>
      </c>
      <c r="D38" s="119">
        <v>19</v>
      </c>
      <c r="E38" s="119">
        <v>20</v>
      </c>
      <c r="F38" s="119">
        <v>21</v>
      </c>
      <c r="G38" s="119">
        <v>22</v>
      </c>
      <c r="H38" s="95">
        <v>23</v>
      </c>
      <c r="I38" s="2"/>
      <c r="J38" s="46">
        <v>18</v>
      </c>
      <c r="K38" s="86">
        <v>19</v>
      </c>
      <c r="L38" s="96">
        <v>20</v>
      </c>
      <c r="M38" s="96">
        <v>21</v>
      </c>
      <c r="N38" s="96">
        <v>22</v>
      </c>
      <c r="O38" s="97">
        <v>23</v>
      </c>
      <c r="P38" s="41">
        <v>24</v>
      </c>
      <c r="Q38" s="35"/>
    </row>
    <row r="39" spans="1:18" x14ac:dyDescent="0.2">
      <c r="B39" s="42"/>
      <c r="C39" s="47"/>
      <c r="D39" s="47"/>
      <c r="E39" s="47"/>
      <c r="F39" s="47"/>
      <c r="G39" s="42"/>
      <c r="H39" s="42"/>
      <c r="I39" s="67">
        <f>SUM(B39:H39)</f>
        <v>0</v>
      </c>
      <c r="J39" s="42"/>
      <c r="K39" s="47"/>
      <c r="L39" s="47"/>
      <c r="M39" s="47"/>
      <c r="N39" s="47"/>
      <c r="O39" s="42"/>
      <c r="P39" s="42"/>
      <c r="Q39" s="35"/>
      <c r="R39" s="67">
        <f>SUM(J39:P39)</f>
        <v>0</v>
      </c>
    </row>
    <row r="40" spans="1:18" x14ac:dyDescent="0.2">
      <c r="B40" s="20">
        <v>24</v>
      </c>
      <c r="C40" s="123">
        <v>25</v>
      </c>
      <c r="D40" s="125">
        <v>26</v>
      </c>
      <c r="E40" s="125">
        <v>27</v>
      </c>
      <c r="F40" s="125">
        <v>28</v>
      </c>
      <c r="G40" s="125">
        <v>29</v>
      </c>
      <c r="H40" s="20">
        <v>30</v>
      </c>
      <c r="I40" s="27"/>
      <c r="J40" s="46">
        <v>25</v>
      </c>
      <c r="K40" s="169">
        <v>26</v>
      </c>
      <c r="L40" s="169">
        <v>27</v>
      </c>
      <c r="M40" s="169">
        <v>28</v>
      </c>
      <c r="N40" s="169">
        <v>29</v>
      </c>
      <c r="O40" s="5" t="s">
        <v>14</v>
      </c>
      <c r="P40" s="130">
        <f>SUM(N33:P33,J35:P35,J37:P37,J39:P39,J41:N41)</f>
        <v>0</v>
      </c>
      <c r="Q40" s="35"/>
    </row>
    <row r="41" spans="1:18" ht="12.75" customHeight="1" x14ac:dyDescent="0.2">
      <c r="A41" s="27"/>
      <c r="B41" s="42"/>
      <c r="C41" s="51"/>
      <c r="D41" s="51"/>
      <c r="E41" s="51"/>
      <c r="F41" s="51"/>
      <c r="G41" s="51"/>
      <c r="H41" s="51"/>
      <c r="I41" s="67">
        <f>SUM(B41:H41)</f>
        <v>0</v>
      </c>
      <c r="J41" s="42"/>
      <c r="K41" s="42"/>
      <c r="L41" s="42"/>
      <c r="M41" s="42"/>
      <c r="N41" s="42"/>
      <c r="O41" s="3"/>
      <c r="P41" s="3"/>
      <c r="Q41" s="35"/>
      <c r="R41" s="67">
        <f>SUM(J41:N41)</f>
        <v>0</v>
      </c>
    </row>
    <row r="42" spans="1:18" ht="12.75" customHeight="1" x14ac:dyDescent="0.2">
      <c r="B42" s="3"/>
      <c r="C42" s="3"/>
      <c r="D42" s="3"/>
      <c r="E42" s="3"/>
      <c r="F42" s="3"/>
      <c r="G42" s="5" t="s">
        <v>14</v>
      </c>
      <c r="H42" s="22">
        <f>SUM(G33:H33,B35:H35,B37:H37,B39:H39,B41:H41)</f>
        <v>0</v>
      </c>
      <c r="J42" s="3"/>
      <c r="K42" s="3"/>
      <c r="L42" s="3"/>
      <c r="M42" s="3"/>
      <c r="N42" s="3"/>
      <c r="O42" s="3"/>
      <c r="P42" s="3"/>
      <c r="Q42" s="34"/>
    </row>
    <row r="43" spans="1:18" x14ac:dyDescent="0.2">
      <c r="B43" s="3"/>
      <c r="C43" s="3"/>
      <c r="D43" s="3"/>
      <c r="E43" s="3"/>
      <c r="F43" s="3"/>
      <c r="G43" s="3"/>
      <c r="H43" s="3"/>
      <c r="I43" s="2"/>
      <c r="J43" s="39"/>
      <c r="K43" s="3"/>
      <c r="L43" s="3"/>
      <c r="M43" s="3"/>
      <c r="N43" s="3"/>
      <c r="O43" s="98">
        <v>1</v>
      </c>
      <c r="P43" s="17">
        <v>2</v>
      </c>
      <c r="Q43" s="1" t="s">
        <v>20</v>
      </c>
    </row>
    <row r="44" spans="1:18" ht="11.25" customHeight="1" x14ac:dyDescent="0.2">
      <c r="B44" s="3"/>
      <c r="C44" s="3"/>
      <c r="D44" s="3"/>
      <c r="E44" s="3"/>
      <c r="F44" s="3"/>
      <c r="G44" s="85"/>
      <c r="H44" s="84"/>
      <c r="I44" s="67"/>
      <c r="J44" s="84"/>
      <c r="K44" s="3"/>
      <c r="L44" s="3"/>
      <c r="M44" s="3"/>
      <c r="N44" s="3"/>
      <c r="O44" s="42"/>
      <c r="P44" s="42"/>
      <c r="Q44" s="34">
        <v>2024</v>
      </c>
      <c r="R44" s="67">
        <f>SUM(O44:P44)</f>
        <v>0</v>
      </c>
    </row>
    <row r="45" spans="1:18" x14ac:dyDescent="0.2">
      <c r="A45" s="151" t="s">
        <v>19</v>
      </c>
      <c r="B45" s="8">
        <v>1</v>
      </c>
      <c r="C45" s="126">
        <v>2</v>
      </c>
      <c r="D45" s="126">
        <v>3</v>
      </c>
      <c r="E45" s="126">
        <v>4</v>
      </c>
      <c r="F45" s="126">
        <v>5</v>
      </c>
      <c r="G45" s="126">
        <v>6</v>
      </c>
      <c r="H45" s="8">
        <v>7</v>
      </c>
      <c r="I45" s="2"/>
      <c r="J45" s="17">
        <v>3</v>
      </c>
      <c r="K45" s="97">
        <v>4</v>
      </c>
      <c r="L45" s="97">
        <v>5</v>
      </c>
      <c r="M45" s="97">
        <v>6</v>
      </c>
      <c r="N45" s="97">
        <v>7</v>
      </c>
      <c r="O45" s="97">
        <v>8</v>
      </c>
      <c r="P45" s="46">
        <v>9</v>
      </c>
      <c r="Q45" s="90">
        <v>21</v>
      </c>
    </row>
    <row r="46" spans="1:18" x14ac:dyDescent="0.2">
      <c r="A46" s="27">
        <v>2023</v>
      </c>
      <c r="B46" s="42"/>
      <c r="C46" s="47"/>
      <c r="D46" s="47"/>
      <c r="E46" s="47"/>
      <c r="F46" s="47"/>
      <c r="G46" s="42"/>
      <c r="H46" s="42"/>
      <c r="I46" s="67">
        <f>SUM(B46:H46)</f>
        <v>0</v>
      </c>
      <c r="J46" s="42"/>
      <c r="K46" s="47"/>
      <c r="L46" s="47"/>
      <c r="M46" s="47"/>
      <c r="N46" s="47"/>
      <c r="O46" s="42"/>
      <c r="P46" s="42"/>
      <c r="Q46" s="90" t="s">
        <v>13</v>
      </c>
      <c r="R46" s="67">
        <f>SUM(J46:P46)</f>
        <v>0</v>
      </c>
    </row>
    <row r="47" spans="1:18" x14ac:dyDescent="0.2">
      <c r="A47" s="35">
        <v>22</v>
      </c>
      <c r="B47" s="40">
        <v>8</v>
      </c>
      <c r="C47" s="131">
        <v>9</v>
      </c>
      <c r="D47" s="132">
        <v>10</v>
      </c>
      <c r="E47" s="132">
        <v>11</v>
      </c>
      <c r="F47" s="133">
        <v>12</v>
      </c>
      <c r="G47" s="133">
        <v>13</v>
      </c>
      <c r="H47" s="48">
        <v>14</v>
      </c>
      <c r="I47" s="2"/>
      <c r="J47" s="46">
        <v>10</v>
      </c>
      <c r="K47" s="97">
        <v>11</v>
      </c>
      <c r="L47" s="97">
        <v>12</v>
      </c>
      <c r="M47" s="97">
        <v>13</v>
      </c>
      <c r="N47" s="97">
        <v>14</v>
      </c>
      <c r="O47" s="97">
        <v>15</v>
      </c>
      <c r="P47" s="41">
        <v>16</v>
      </c>
      <c r="Q47" s="35"/>
    </row>
    <row r="48" spans="1:18" x14ac:dyDescent="0.2">
      <c r="A48" s="35" t="s">
        <v>13</v>
      </c>
      <c r="B48" s="42"/>
      <c r="C48" s="47"/>
      <c r="D48" s="47"/>
      <c r="E48" s="47"/>
      <c r="F48" s="47"/>
      <c r="G48" s="42"/>
      <c r="H48" s="42"/>
      <c r="I48" s="67">
        <f>SUM(B48:H48)</f>
        <v>0</v>
      </c>
      <c r="J48" s="42"/>
      <c r="K48" s="47"/>
      <c r="L48" s="47"/>
      <c r="M48" s="47"/>
      <c r="N48" s="47"/>
      <c r="O48" s="42"/>
      <c r="P48" s="42"/>
      <c r="Q48" s="35"/>
      <c r="R48" s="67">
        <f>SUM(J48:P48)</f>
        <v>0</v>
      </c>
    </row>
    <row r="49" spans="1:18" x14ac:dyDescent="0.2">
      <c r="B49" s="20">
        <v>15</v>
      </c>
      <c r="C49" s="119">
        <v>16</v>
      </c>
      <c r="D49" s="119">
        <v>17</v>
      </c>
      <c r="E49" s="119">
        <v>18</v>
      </c>
      <c r="F49" s="119">
        <v>19</v>
      </c>
      <c r="G49" s="119">
        <v>20</v>
      </c>
      <c r="H49" s="48">
        <v>21</v>
      </c>
      <c r="I49" s="2"/>
      <c r="J49" s="41">
        <v>17</v>
      </c>
      <c r="K49" s="109">
        <v>18</v>
      </c>
      <c r="L49" s="109">
        <v>19</v>
      </c>
      <c r="M49" s="136">
        <v>20</v>
      </c>
      <c r="N49" s="109">
        <v>21</v>
      </c>
      <c r="O49" s="109">
        <v>22</v>
      </c>
      <c r="P49" s="17">
        <v>23</v>
      </c>
      <c r="Q49" s="35"/>
    </row>
    <row r="50" spans="1:18" x14ac:dyDescent="0.2">
      <c r="B50" s="42"/>
      <c r="C50" s="47"/>
      <c r="D50" s="47"/>
      <c r="E50" s="47"/>
      <c r="F50" s="47"/>
      <c r="G50" s="42"/>
      <c r="H50" s="42"/>
      <c r="I50" s="67">
        <f>SUM(B50:H50)</f>
        <v>0</v>
      </c>
      <c r="J50" s="42"/>
      <c r="K50" s="47"/>
      <c r="L50" s="47"/>
      <c r="M50" s="47"/>
      <c r="N50" s="47"/>
      <c r="O50" s="42"/>
      <c r="P50" s="42"/>
      <c r="Q50" s="35"/>
      <c r="R50" s="67">
        <f>SUM(J50:P50)</f>
        <v>0</v>
      </c>
    </row>
    <row r="51" spans="1:18" x14ac:dyDescent="0.2">
      <c r="B51" s="105">
        <v>22</v>
      </c>
      <c r="C51" s="134">
        <v>23</v>
      </c>
      <c r="D51" s="134">
        <v>24</v>
      </c>
      <c r="E51" s="134">
        <v>25</v>
      </c>
      <c r="F51" s="134">
        <v>26</v>
      </c>
      <c r="G51" s="134">
        <v>27</v>
      </c>
      <c r="H51" s="127">
        <v>28</v>
      </c>
      <c r="I51" s="67"/>
      <c r="J51" s="41">
        <v>24</v>
      </c>
      <c r="K51" s="109">
        <v>25</v>
      </c>
      <c r="L51" s="109">
        <v>26</v>
      </c>
      <c r="M51" s="109">
        <v>27</v>
      </c>
      <c r="N51" s="109">
        <v>28</v>
      </c>
      <c r="O51" s="109">
        <v>29</v>
      </c>
      <c r="P51" s="17">
        <v>30</v>
      </c>
      <c r="Q51" s="35"/>
      <c r="R51" s="67"/>
    </row>
    <row r="52" spans="1:18" x14ac:dyDescent="0.2">
      <c r="B52" s="42"/>
      <c r="C52" s="47"/>
      <c r="D52" s="47"/>
      <c r="E52" s="47"/>
      <c r="F52" s="47"/>
      <c r="G52" s="42"/>
      <c r="H52" s="42"/>
      <c r="I52" s="67">
        <f>SUM(B52:H52)</f>
        <v>0</v>
      </c>
      <c r="J52" s="47"/>
      <c r="K52" s="47"/>
      <c r="L52" s="47"/>
      <c r="M52" s="135"/>
      <c r="N52" s="42"/>
      <c r="O52" s="42"/>
      <c r="P52" s="168"/>
      <c r="Q52" s="35"/>
      <c r="R52" s="67">
        <f>SUM(J52:P52)</f>
        <v>0</v>
      </c>
    </row>
    <row r="53" spans="1:18" x14ac:dyDescent="0.2">
      <c r="B53" s="105">
        <v>29</v>
      </c>
      <c r="C53" s="134">
        <v>30</v>
      </c>
      <c r="D53" s="134">
        <v>31</v>
      </c>
      <c r="E53" s="3"/>
      <c r="F53" s="3"/>
      <c r="G53" s="5" t="s">
        <v>14</v>
      </c>
      <c r="H53" s="22">
        <f>SUM(B46:H46,B48:H48,B50:H50,B52:H52,B54:D54)</f>
        <v>0</v>
      </c>
      <c r="I53" s="67"/>
      <c r="J53" s="41">
        <v>31</v>
      </c>
      <c r="K53" s="3"/>
      <c r="L53" s="3"/>
      <c r="M53" s="3"/>
      <c r="N53" s="3"/>
      <c r="O53" s="5" t="s">
        <v>14</v>
      </c>
      <c r="P53" s="107">
        <f>SUM(O44:P44,J46:P46,J48:P48,J50:P50,J52:P52,J54)</f>
        <v>0</v>
      </c>
      <c r="Q53" s="35"/>
      <c r="R53" s="67"/>
    </row>
    <row r="54" spans="1:18" ht="12.75" customHeight="1" x14ac:dyDescent="0.2">
      <c r="B54" s="42"/>
      <c r="C54" s="87"/>
      <c r="D54" s="87"/>
      <c r="E54" s="3"/>
      <c r="F54" s="3"/>
      <c r="G54" s="21"/>
      <c r="H54" s="3"/>
      <c r="I54" s="67">
        <f>SUM(B54:D54)</f>
        <v>0</v>
      </c>
      <c r="J54" s="47"/>
      <c r="K54" s="3"/>
      <c r="L54" s="3"/>
      <c r="M54" s="3"/>
      <c r="N54" s="3"/>
      <c r="O54" s="3"/>
      <c r="P54" s="3"/>
      <c r="Q54" s="34"/>
      <c r="R54" s="67">
        <f>+J54</f>
        <v>0</v>
      </c>
    </row>
    <row r="55" spans="1:18" ht="12.75" customHeight="1" x14ac:dyDescent="0.2">
      <c r="B55" s="163"/>
      <c r="C55" s="164"/>
      <c r="D55" s="21"/>
      <c r="E55" s="21"/>
      <c r="F55" s="22"/>
      <c r="G55" s="21"/>
      <c r="H55" s="22"/>
      <c r="I55" s="67"/>
      <c r="K55" s="3"/>
      <c r="L55" s="3"/>
      <c r="M55" s="3"/>
      <c r="N55" s="3"/>
      <c r="O55" s="3"/>
      <c r="P55" s="3"/>
    </row>
    <row r="56" spans="1:18" x14ac:dyDescent="0.2">
      <c r="A56" s="83" t="s">
        <v>21</v>
      </c>
      <c r="B56" s="3"/>
      <c r="C56" s="3"/>
      <c r="D56" s="3"/>
      <c r="E56" s="122">
        <v>1</v>
      </c>
      <c r="F56" s="122">
        <v>2</v>
      </c>
      <c r="G56" s="122">
        <v>3</v>
      </c>
      <c r="H56" s="17">
        <v>4</v>
      </c>
      <c r="I56" s="2"/>
      <c r="J56" s="3"/>
      <c r="K56" s="20">
        <v>1</v>
      </c>
      <c r="L56" s="18">
        <v>2</v>
      </c>
      <c r="M56" s="170">
        <v>3</v>
      </c>
      <c r="N56" s="18">
        <v>4</v>
      </c>
      <c r="O56" s="49">
        <v>5</v>
      </c>
      <c r="P56" s="17">
        <v>6</v>
      </c>
      <c r="Q56" s="1" t="s">
        <v>22</v>
      </c>
    </row>
    <row r="57" spans="1:18" ht="11.25" customHeight="1" x14ac:dyDescent="0.2">
      <c r="A57" s="27">
        <v>2023</v>
      </c>
      <c r="B57" s="3"/>
      <c r="C57" s="3"/>
      <c r="D57" s="3"/>
      <c r="E57" s="47"/>
      <c r="F57" s="42"/>
      <c r="G57" s="42"/>
      <c r="H57" s="42"/>
      <c r="I57" s="67">
        <f>SUM(E57:H57)</f>
        <v>0</v>
      </c>
      <c r="J57" s="85"/>
      <c r="K57" s="47"/>
      <c r="L57" s="47"/>
      <c r="M57" s="47"/>
      <c r="N57" s="47"/>
      <c r="O57" s="47"/>
      <c r="P57" s="42"/>
      <c r="Q57" s="34">
        <v>2024</v>
      </c>
      <c r="R57" s="67">
        <f>SUM(K57:P57)</f>
        <v>0</v>
      </c>
    </row>
    <row r="58" spans="1:18" x14ac:dyDescent="0.2">
      <c r="A58" s="35">
        <v>22</v>
      </c>
      <c r="B58" s="17">
        <v>5</v>
      </c>
      <c r="C58" s="128">
        <v>6</v>
      </c>
      <c r="D58" s="183">
        <v>7</v>
      </c>
      <c r="E58" s="122">
        <v>8</v>
      </c>
      <c r="F58" s="122">
        <v>9</v>
      </c>
      <c r="G58" s="49">
        <v>10</v>
      </c>
      <c r="H58" s="17">
        <v>11</v>
      </c>
      <c r="I58" s="2"/>
      <c r="J58" s="17">
        <v>7</v>
      </c>
      <c r="K58" s="100">
        <v>8</v>
      </c>
      <c r="L58" s="98">
        <v>9</v>
      </c>
      <c r="M58" s="98">
        <v>10</v>
      </c>
      <c r="N58" s="98">
        <v>11</v>
      </c>
      <c r="O58" s="98">
        <v>12</v>
      </c>
      <c r="P58" s="17">
        <v>13</v>
      </c>
      <c r="Q58" s="90">
        <v>22</v>
      </c>
    </row>
    <row r="59" spans="1:18" ht="11.25" customHeight="1" x14ac:dyDescent="0.2">
      <c r="A59" s="35" t="s">
        <v>13</v>
      </c>
      <c r="B59" s="42"/>
      <c r="C59" s="47"/>
      <c r="D59" s="47"/>
      <c r="E59" s="47"/>
      <c r="F59" s="47"/>
      <c r="G59" s="42"/>
      <c r="H59" s="42"/>
      <c r="I59" s="67">
        <f>SUM(B59:H59)</f>
        <v>0</v>
      </c>
      <c r="J59" s="42"/>
      <c r="K59" s="47"/>
      <c r="L59" s="47"/>
      <c r="M59" s="47"/>
      <c r="N59" s="47"/>
      <c r="O59" s="42"/>
      <c r="P59" s="42"/>
      <c r="Q59" s="90" t="s">
        <v>13</v>
      </c>
      <c r="R59" s="67">
        <f>SUM(J59:P59)</f>
        <v>0</v>
      </c>
    </row>
    <row r="60" spans="1:18" x14ac:dyDescent="0.2">
      <c r="A60" s="27"/>
      <c r="B60" s="15">
        <v>12</v>
      </c>
      <c r="C60" s="118">
        <v>13</v>
      </c>
      <c r="D60" s="118">
        <v>14</v>
      </c>
      <c r="E60" s="129">
        <v>15</v>
      </c>
      <c r="F60" s="122">
        <v>16</v>
      </c>
      <c r="G60" s="122">
        <v>17</v>
      </c>
      <c r="H60" s="46">
        <v>18</v>
      </c>
      <c r="I60" s="2"/>
      <c r="J60" s="17">
        <v>14</v>
      </c>
      <c r="K60" s="97">
        <v>15</v>
      </c>
      <c r="L60" s="97">
        <v>16</v>
      </c>
      <c r="M60" s="98">
        <v>17</v>
      </c>
      <c r="N60" s="98">
        <v>18</v>
      </c>
      <c r="O60" s="98">
        <v>19</v>
      </c>
      <c r="P60" s="82">
        <v>20</v>
      </c>
      <c r="Q60" s="27"/>
    </row>
    <row r="61" spans="1:18" x14ac:dyDescent="0.2">
      <c r="A61" s="27"/>
      <c r="B61" s="42"/>
      <c r="C61" s="47"/>
      <c r="D61" s="47"/>
      <c r="E61" s="47"/>
      <c r="F61" s="47"/>
      <c r="G61" s="42"/>
      <c r="H61" s="42"/>
      <c r="I61" s="67">
        <f>SUM(B61:H61)</f>
        <v>0</v>
      </c>
      <c r="J61" s="42"/>
      <c r="K61" s="47"/>
      <c r="L61" s="47"/>
      <c r="M61" s="47"/>
      <c r="N61" s="47"/>
      <c r="O61" s="42"/>
      <c r="P61" s="42"/>
      <c r="Q61" s="35"/>
      <c r="R61" s="67">
        <f>SUM(J61:P61)</f>
        <v>0</v>
      </c>
    </row>
    <row r="62" spans="1:18" x14ac:dyDescent="0.2">
      <c r="B62" s="41">
        <v>19</v>
      </c>
      <c r="C62" s="119">
        <v>20</v>
      </c>
      <c r="D62" s="119">
        <v>21</v>
      </c>
      <c r="E62" s="119">
        <v>22</v>
      </c>
      <c r="F62" s="50">
        <v>23</v>
      </c>
      <c r="G62" s="50">
        <v>24</v>
      </c>
      <c r="H62" s="46">
        <v>25</v>
      </c>
      <c r="I62" s="2"/>
      <c r="J62" s="20">
        <v>21</v>
      </c>
      <c r="K62" s="171">
        <v>22</v>
      </c>
      <c r="L62" s="101">
        <v>23</v>
      </c>
      <c r="M62" s="101">
        <v>24</v>
      </c>
      <c r="N62" s="101">
        <v>25</v>
      </c>
      <c r="O62" s="101">
        <v>26</v>
      </c>
      <c r="P62" s="41">
        <v>27</v>
      </c>
      <c r="Q62" s="35"/>
    </row>
    <row r="63" spans="1:18" x14ac:dyDescent="0.2">
      <c r="B63" s="42"/>
      <c r="C63" s="47"/>
      <c r="D63" s="47"/>
      <c r="E63" s="47"/>
      <c r="F63" s="47"/>
      <c r="G63" s="42"/>
      <c r="H63" s="42"/>
      <c r="I63" s="67">
        <f>SUM(B63:H63)</f>
        <v>0</v>
      </c>
      <c r="J63" s="42"/>
      <c r="K63" s="47"/>
      <c r="L63" s="47"/>
      <c r="M63" s="47"/>
      <c r="N63" s="47"/>
      <c r="O63" s="42"/>
      <c r="P63" s="42"/>
      <c r="Q63" s="35"/>
      <c r="R63" s="67">
        <f>SUM(J63:P63)</f>
        <v>0</v>
      </c>
    </row>
    <row r="64" spans="1:18" x14ac:dyDescent="0.2">
      <c r="B64" s="41">
        <v>26</v>
      </c>
      <c r="C64" s="119">
        <v>27</v>
      </c>
      <c r="D64" s="119">
        <v>28</v>
      </c>
      <c r="E64" s="119">
        <v>29</v>
      </c>
      <c r="F64" s="119">
        <v>30</v>
      </c>
      <c r="G64" s="5" t="s">
        <v>14</v>
      </c>
      <c r="H64" s="130">
        <f>SUM(E57:H57,B59:H59,B61:H61,B63:H63,B65:F65)</f>
        <v>0</v>
      </c>
      <c r="I64" s="2"/>
      <c r="J64" s="20">
        <v>28</v>
      </c>
      <c r="K64" s="136">
        <v>29</v>
      </c>
      <c r="L64" s="136">
        <v>30</v>
      </c>
      <c r="O64" s="5" t="s">
        <v>14</v>
      </c>
      <c r="P64" s="107">
        <f>SUM(K57:P57,J59:P59,J61:P61,J63:P63,J65:L65)</f>
        <v>0</v>
      </c>
      <c r="Q64" s="35"/>
    </row>
    <row r="65" spans="1:20" ht="12.75" customHeight="1" x14ac:dyDescent="0.2">
      <c r="B65" s="42"/>
      <c r="C65" s="42"/>
      <c r="D65" s="47"/>
      <c r="E65" s="47"/>
      <c r="F65" s="47"/>
      <c r="G65" s="85"/>
      <c r="H65" s="1"/>
      <c r="I65" s="67">
        <f>SUM(B65:F65)</f>
        <v>0</v>
      </c>
      <c r="J65" s="42"/>
      <c r="K65" s="42"/>
      <c r="L65" s="42"/>
      <c r="Q65" s="35"/>
      <c r="R65" s="67">
        <f>SUM(J65:L65)</f>
        <v>0</v>
      </c>
    </row>
    <row r="66" spans="1:20" ht="12.75" customHeight="1" x14ac:dyDescent="0.2">
      <c r="G66" s="5"/>
      <c r="H66" s="107"/>
    </row>
    <row r="67" spans="1:20" x14ac:dyDescent="0.2">
      <c r="A67" s="35"/>
      <c r="B67" s="1" t="s">
        <v>5</v>
      </c>
      <c r="C67" s="1" t="s">
        <v>6</v>
      </c>
      <c r="D67" s="1" t="s">
        <v>7</v>
      </c>
      <c r="E67" s="1" t="s">
        <v>8</v>
      </c>
      <c r="F67" s="1" t="s">
        <v>9</v>
      </c>
      <c r="G67" s="1" t="s">
        <v>10</v>
      </c>
      <c r="H67" s="1" t="s">
        <v>5</v>
      </c>
      <c r="I67" s="1"/>
      <c r="J67" s="1" t="s">
        <v>5</v>
      </c>
      <c r="K67" s="1" t="s">
        <v>6</v>
      </c>
      <c r="L67" s="1" t="s">
        <v>7</v>
      </c>
      <c r="M67" s="1" t="s">
        <v>8</v>
      </c>
      <c r="N67" s="1" t="s">
        <v>9</v>
      </c>
      <c r="O67" s="1" t="s">
        <v>10</v>
      </c>
      <c r="P67" s="1" t="s">
        <v>5</v>
      </c>
      <c r="Q67" s="35"/>
    </row>
    <row r="68" spans="1:20" x14ac:dyDescent="0.2">
      <c r="A68" s="151" t="s">
        <v>23</v>
      </c>
      <c r="B68" s="83"/>
      <c r="C68" s="83"/>
      <c r="D68" s="83"/>
      <c r="E68" s="102">
        <v>1</v>
      </c>
      <c r="F68" s="103">
        <v>2</v>
      </c>
      <c r="G68" s="103">
        <v>3</v>
      </c>
      <c r="H68" s="17">
        <v>4</v>
      </c>
      <c r="I68" s="27"/>
      <c r="J68" s="83"/>
      <c r="K68" s="83"/>
      <c r="L68" s="83"/>
      <c r="M68" s="83"/>
      <c r="N68" s="83"/>
      <c r="O68" s="83"/>
      <c r="P68" s="17">
        <v>1</v>
      </c>
      <c r="Q68" s="1" t="s">
        <v>24</v>
      </c>
    </row>
    <row r="69" spans="1:20" x14ac:dyDescent="0.2">
      <c r="A69" s="27">
        <v>2024</v>
      </c>
      <c r="B69" s="83"/>
      <c r="C69" s="83"/>
      <c r="D69" s="83"/>
      <c r="E69" s="42"/>
      <c r="F69" s="42"/>
      <c r="G69" s="42"/>
      <c r="H69" s="42"/>
      <c r="I69" s="67">
        <f>SUM(E69:H69)</f>
        <v>0</v>
      </c>
      <c r="J69" s="84"/>
      <c r="K69" s="83"/>
      <c r="L69" s="83"/>
      <c r="M69" s="83"/>
      <c r="N69" s="83"/>
      <c r="O69" s="83"/>
      <c r="P69" s="42"/>
      <c r="Q69" s="34">
        <v>2024</v>
      </c>
      <c r="R69" s="67">
        <f>+P69</f>
        <v>0</v>
      </c>
    </row>
    <row r="70" spans="1:20" x14ac:dyDescent="0.2">
      <c r="A70" s="35">
        <v>23</v>
      </c>
      <c r="B70" s="20">
        <v>5</v>
      </c>
      <c r="C70" s="96">
        <v>6</v>
      </c>
      <c r="D70" s="101">
        <v>7</v>
      </c>
      <c r="E70" s="101">
        <v>8</v>
      </c>
      <c r="F70" s="101">
        <v>9</v>
      </c>
      <c r="G70" s="101">
        <v>10</v>
      </c>
      <c r="H70" s="41">
        <v>11</v>
      </c>
      <c r="I70" s="111"/>
      <c r="J70" s="20">
        <v>2</v>
      </c>
      <c r="K70" s="159">
        <v>3</v>
      </c>
      <c r="L70" s="159">
        <v>4</v>
      </c>
      <c r="M70" s="159">
        <v>5</v>
      </c>
      <c r="N70" s="159">
        <v>6</v>
      </c>
      <c r="O70" s="20">
        <v>7</v>
      </c>
      <c r="P70" s="41">
        <v>8</v>
      </c>
      <c r="Q70" s="90">
        <v>20</v>
      </c>
    </row>
    <row r="71" spans="1:20" x14ac:dyDescent="0.2">
      <c r="A71" s="4" t="s">
        <v>13</v>
      </c>
      <c r="B71" s="42"/>
      <c r="C71" s="42"/>
      <c r="D71" s="42"/>
      <c r="E71" s="42"/>
      <c r="F71" s="42"/>
      <c r="G71" s="42"/>
      <c r="H71" s="42"/>
      <c r="I71" s="67">
        <f>SUM(B71:H71)</f>
        <v>0</v>
      </c>
      <c r="J71" s="42"/>
      <c r="K71" s="47"/>
      <c r="L71" s="47"/>
      <c r="M71" s="47"/>
      <c r="N71" s="47"/>
      <c r="O71" s="42"/>
      <c r="P71" s="42"/>
      <c r="Q71" s="90" t="s">
        <v>13</v>
      </c>
      <c r="R71" s="67">
        <f>SUM(J71:P71)</f>
        <v>0</v>
      </c>
    </row>
    <row r="72" spans="1:20" x14ac:dyDescent="0.2">
      <c r="B72" s="20">
        <v>12</v>
      </c>
      <c r="C72" s="96">
        <v>13</v>
      </c>
      <c r="D72" s="96">
        <v>14</v>
      </c>
      <c r="E72" s="96">
        <v>15</v>
      </c>
      <c r="F72" s="179">
        <v>16</v>
      </c>
      <c r="G72" s="179">
        <v>17</v>
      </c>
      <c r="H72" s="179">
        <v>18</v>
      </c>
      <c r="I72" s="111"/>
      <c r="J72" s="8">
        <v>9</v>
      </c>
      <c r="K72" s="159">
        <v>10</v>
      </c>
      <c r="L72" s="159">
        <v>11</v>
      </c>
      <c r="M72" s="159">
        <v>12</v>
      </c>
      <c r="N72" s="159">
        <v>13</v>
      </c>
      <c r="O72" s="62">
        <v>14</v>
      </c>
      <c r="P72" s="62">
        <v>15</v>
      </c>
      <c r="Q72" s="35"/>
      <c r="T72" s="138"/>
    </row>
    <row r="73" spans="1:20" x14ac:dyDescent="0.2">
      <c r="B73" s="42"/>
      <c r="C73" s="42"/>
      <c r="D73" s="42"/>
      <c r="E73" s="42"/>
      <c r="F73" s="42"/>
      <c r="G73" s="42"/>
      <c r="H73" s="42"/>
      <c r="I73" s="67">
        <f>SUM(B73:H73)</f>
        <v>0</v>
      </c>
      <c r="J73" s="42"/>
      <c r="K73" s="42"/>
      <c r="L73" s="42"/>
      <c r="M73" s="42"/>
      <c r="N73" s="42"/>
      <c r="O73" s="42"/>
      <c r="P73" s="42"/>
      <c r="Q73" s="35"/>
      <c r="R73" s="67">
        <f>SUM(J73:P73)</f>
        <v>0</v>
      </c>
    </row>
    <row r="74" spans="1:20" x14ac:dyDescent="0.2">
      <c r="B74" s="20">
        <v>19</v>
      </c>
      <c r="C74" s="179">
        <v>20</v>
      </c>
      <c r="D74" s="179">
        <v>21</v>
      </c>
      <c r="E74" s="179">
        <v>22</v>
      </c>
      <c r="F74" s="157">
        <v>23</v>
      </c>
      <c r="G74" s="20">
        <v>24</v>
      </c>
      <c r="H74" s="8">
        <v>25</v>
      </c>
      <c r="I74" s="2"/>
      <c r="J74" s="8">
        <v>16</v>
      </c>
      <c r="K74" s="166">
        <v>17</v>
      </c>
      <c r="L74" s="166">
        <v>18</v>
      </c>
      <c r="M74" s="86">
        <v>19</v>
      </c>
      <c r="N74" s="152">
        <v>20</v>
      </c>
      <c r="O74" s="41">
        <v>21</v>
      </c>
      <c r="P74" s="41">
        <v>22</v>
      </c>
      <c r="Q74" s="35"/>
    </row>
    <row r="75" spans="1:20" x14ac:dyDescent="0.2">
      <c r="B75" s="42"/>
      <c r="C75" s="42"/>
      <c r="D75" s="42"/>
      <c r="E75" s="42"/>
      <c r="F75" s="42"/>
      <c r="G75" s="42"/>
      <c r="H75" s="106"/>
      <c r="I75" s="67">
        <f>SUM(B75:H75)</f>
        <v>0</v>
      </c>
      <c r="J75" s="42"/>
      <c r="K75" s="42"/>
      <c r="L75" s="42"/>
      <c r="M75" s="42"/>
      <c r="N75" s="42"/>
      <c r="O75" s="42"/>
      <c r="P75" s="42"/>
      <c r="Q75" s="35"/>
      <c r="R75" s="173">
        <f>SUM(J75:P75)</f>
        <v>0</v>
      </c>
    </row>
    <row r="76" spans="1:20" x14ac:dyDescent="0.2">
      <c r="B76" s="20">
        <v>26</v>
      </c>
      <c r="C76" s="50">
        <v>27</v>
      </c>
      <c r="D76" s="20">
        <v>28</v>
      </c>
      <c r="E76" s="20">
        <v>29</v>
      </c>
      <c r="F76" s="20">
        <v>30</v>
      </c>
      <c r="G76" s="20">
        <v>31</v>
      </c>
      <c r="H76" s="150">
        <f>SUM(E69:H69,B71:H71,B73:H73,B75:H75,B77:G77)</f>
        <v>0</v>
      </c>
      <c r="I76" s="27" t="s">
        <v>14</v>
      </c>
      <c r="J76" s="8">
        <v>23</v>
      </c>
      <c r="K76" s="152">
        <v>24</v>
      </c>
      <c r="L76" s="152">
        <v>25</v>
      </c>
      <c r="M76" s="152">
        <v>26</v>
      </c>
      <c r="N76" s="154">
        <v>27</v>
      </c>
      <c r="O76" s="41">
        <v>28</v>
      </c>
      <c r="P76" s="41">
        <v>29</v>
      </c>
      <c r="Q76" s="35"/>
    </row>
    <row r="77" spans="1:20" x14ac:dyDescent="0.2">
      <c r="B77" s="87"/>
      <c r="C77" s="87"/>
      <c r="D77" s="87"/>
      <c r="E77" s="87"/>
      <c r="F77" s="87"/>
      <c r="G77" s="87"/>
      <c r="H77" s="21"/>
      <c r="I77" s="67">
        <f>SUM(B77:G77)</f>
        <v>0</v>
      </c>
      <c r="J77" s="42"/>
      <c r="K77" s="42"/>
      <c r="L77" s="42"/>
      <c r="M77" s="42"/>
      <c r="N77" s="42"/>
      <c r="O77" s="42"/>
      <c r="P77" s="42"/>
      <c r="Q77" s="35"/>
      <c r="R77" s="67">
        <f>SUM(J77:P77)</f>
        <v>0</v>
      </c>
    </row>
    <row r="78" spans="1:20" ht="13.5" thickBot="1" x14ac:dyDescent="0.25">
      <c r="B78" s="21"/>
      <c r="C78" s="3"/>
      <c r="D78" s="3"/>
      <c r="E78" s="3"/>
      <c r="F78" s="3"/>
      <c r="G78" s="5"/>
      <c r="H78" s="21"/>
      <c r="I78" s="2"/>
      <c r="J78" s="8">
        <v>30</v>
      </c>
      <c r="O78" s="5" t="s">
        <v>14</v>
      </c>
      <c r="P78" s="22">
        <f>SUM(P69,J71:P71,J73:P73,J75:P75,J77:P77,J79)</f>
        <v>0</v>
      </c>
      <c r="Q78" s="35"/>
    </row>
    <row r="79" spans="1:20" ht="13.5" thickBot="1" x14ac:dyDescent="0.25">
      <c r="A79" s="190" t="s">
        <v>59</v>
      </c>
      <c r="B79" s="190"/>
      <c r="C79" s="190"/>
      <c r="D79" s="190"/>
      <c r="E79" s="190"/>
      <c r="F79" s="190"/>
      <c r="G79" s="193">
        <f>+H18+H29+H42+H53+H64+H76+P18+P29+P40+P53+P64+P78</f>
        <v>0</v>
      </c>
      <c r="H79" s="194"/>
      <c r="I79" s="2"/>
      <c r="J79" s="42"/>
      <c r="Q79" s="35"/>
      <c r="R79" s="173">
        <f>+J79</f>
        <v>0</v>
      </c>
    </row>
    <row r="80" spans="1:20" x14ac:dyDescent="0.2">
      <c r="H80" s="66"/>
      <c r="Q80" s="35"/>
    </row>
    <row r="81" spans="1:18" ht="13.5" thickBot="1" x14ac:dyDescent="0.25">
      <c r="A81" s="65"/>
      <c r="B81" s="63"/>
      <c r="G81" s="172">
        <f>+A10+A23+A34+A47+A58+A70+Q10+Q23+Q34+Q45+Q58+Q70</f>
        <v>260</v>
      </c>
      <c r="H81" s="167" t="s">
        <v>60</v>
      </c>
      <c r="I81" s="4"/>
      <c r="Q81" s="35"/>
    </row>
    <row r="82" spans="1:18" ht="26.45" customHeight="1" x14ac:dyDescent="0.2">
      <c r="A82" s="37"/>
      <c r="B82" s="24" t="s">
        <v>25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112"/>
    </row>
    <row r="83" spans="1:18" ht="6.75" customHeight="1" x14ac:dyDescent="0.2">
      <c r="A83" s="37"/>
      <c r="B83" s="29"/>
      <c r="Q83" s="113"/>
    </row>
    <row r="84" spans="1:18" ht="21" customHeight="1" x14ac:dyDescent="0.2">
      <c r="A84" s="37"/>
      <c r="B84" s="29" t="s">
        <v>26</v>
      </c>
      <c r="L84" s="191" t="s">
        <v>27</v>
      </c>
      <c r="M84" s="191"/>
      <c r="N84" s="191"/>
      <c r="O84" s="191"/>
      <c r="P84" s="191"/>
      <c r="Q84" s="192"/>
    </row>
    <row r="85" spans="1:18" ht="6.75" customHeight="1" x14ac:dyDescent="0.2">
      <c r="A85" s="37"/>
      <c r="B85" s="29"/>
      <c r="Q85" s="113"/>
    </row>
    <row r="86" spans="1:18" ht="21" customHeight="1" x14ac:dyDescent="0.2">
      <c r="A86" s="37"/>
      <c r="B86" s="29" t="s">
        <v>28</v>
      </c>
      <c r="L86" s="191" t="s">
        <v>27</v>
      </c>
      <c r="M86" s="191"/>
      <c r="N86" s="191"/>
      <c r="O86" s="191"/>
      <c r="P86" s="191"/>
      <c r="Q86" s="192"/>
    </row>
    <row r="87" spans="1:18" ht="6.75" customHeight="1" x14ac:dyDescent="0.2">
      <c r="A87" s="37"/>
      <c r="B87" s="29"/>
      <c r="Q87" s="113"/>
    </row>
    <row r="88" spans="1:18" ht="13.5" thickBot="1" x14ac:dyDescent="0.25">
      <c r="A88" s="37"/>
      <c r="B88" s="23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14"/>
    </row>
    <row r="90" spans="1:18" ht="13.5" thickBot="1" x14ac:dyDescent="0.25">
      <c r="H90" s="195" t="s">
        <v>29</v>
      </c>
      <c r="I90" s="195"/>
      <c r="J90" s="195"/>
      <c r="Q90" s="35"/>
    </row>
    <row r="91" spans="1:18" x14ac:dyDescent="0.2">
      <c r="B91" s="9" t="s">
        <v>30</v>
      </c>
      <c r="C91" s="10"/>
      <c r="D91" s="10"/>
      <c r="E91" s="10"/>
      <c r="F91" s="10"/>
      <c r="G91" s="10"/>
      <c r="H91" s="10"/>
      <c r="I91" s="10"/>
      <c r="J91" s="14"/>
      <c r="K91" s="10"/>
      <c r="L91" s="10"/>
      <c r="M91" s="10"/>
      <c r="N91" s="10"/>
      <c r="O91" s="10"/>
      <c r="P91" s="10"/>
      <c r="Q91" s="115"/>
      <c r="R91" s="196"/>
    </row>
    <row r="92" spans="1:18" x14ac:dyDescent="0.2">
      <c r="B92" s="12"/>
      <c r="C92" s="6"/>
      <c r="D92" s="6"/>
      <c r="E92" s="6"/>
      <c r="F92" s="6"/>
      <c r="G92" s="6"/>
      <c r="H92" s="6"/>
      <c r="I92" s="6"/>
      <c r="J92" s="78"/>
      <c r="K92" s="6"/>
      <c r="L92" s="6"/>
      <c r="M92" s="6"/>
      <c r="N92" s="6"/>
      <c r="O92" s="6"/>
      <c r="P92" s="6"/>
      <c r="Q92" s="116"/>
      <c r="R92" s="196"/>
    </row>
    <row r="93" spans="1:18" x14ac:dyDescent="0.2">
      <c r="B93" s="12"/>
      <c r="C93" s="117" t="s">
        <v>31</v>
      </c>
      <c r="D93" s="6" t="s">
        <v>32</v>
      </c>
      <c r="E93" s="6"/>
      <c r="F93" s="6"/>
      <c r="G93" s="6"/>
      <c r="H93" s="6"/>
      <c r="I93" s="139"/>
      <c r="J93" s="180">
        <v>11</v>
      </c>
      <c r="K93" s="6" t="s">
        <v>33</v>
      </c>
      <c r="L93" s="2"/>
      <c r="M93" s="2"/>
      <c r="N93" s="2"/>
      <c r="O93" s="2"/>
      <c r="P93" s="2"/>
      <c r="Q93" s="116"/>
      <c r="R93" s="196"/>
    </row>
    <row r="94" spans="1:18" x14ac:dyDescent="0.2">
      <c r="B94" s="12"/>
      <c r="C94" s="104" t="s">
        <v>31</v>
      </c>
      <c r="D94" s="6" t="s">
        <v>34</v>
      </c>
      <c r="E94" s="6"/>
      <c r="F94" s="6"/>
      <c r="G94" s="6"/>
      <c r="H94" s="6"/>
      <c r="I94" s="6"/>
      <c r="J94" s="91" t="s">
        <v>31</v>
      </c>
      <c r="K94" s="6" t="s">
        <v>35</v>
      </c>
      <c r="L94" s="6"/>
      <c r="M94" s="6"/>
      <c r="N94" s="6"/>
      <c r="O94" s="6"/>
      <c r="P94" s="6"/>
      <c r="Q94" s="116"/>
      <c r="R94" s="196"/>
    </row>
    <row r="95" spans="1:18" x14ac:dyDescent="0.2">
      <c r="B95" s="12"/>
      <c r="C95" s="178" t="s">
        <v>31</v>
      </c>
      <c r="D95" s="6" t="s">
        <v>36</v>
      </c>
      <c r="E95" s="6"/>
      <c r="F95" s="6"/>
      <c r="G95" s="6"/>
      <c r="H95" s="6"/>
      <c r="I95" s="6"/>
      <c r="J95" s="94">
        <v>3</v>
      </c>
      <c r="K95" s="6" t="s">
        <v>37</v>
      </c>
      <c r="L95" s="6"/>
      <c r="M95" s="6"/>
      <c r="N95" s="6"/>
      <c r="O95" s="6"/>
      <c r="P95" s="6"/>
      <c r="Q95" s="116"/>
      <c r="R95" s="196"/>
    </row>
    <row r="96" spans="1:18" x14ac:dyDescent="0.2">
      <c r="B96" s="12"/>
      <c r="C96" s="28" t="s">
        <v>31</v>
      </c>
      <c r="D96" s="6" t="s">
        <v>38</v>
      </c>
      <c r="E96" s="6"/>
      <c r="F96" s="6"/>
      <c r="G96" s="6"/>
      <c r="H96" s="6"/>
      <c r="I96" s="6"/>
      <c r="J96" s="158">
        <v>23</v>
      </c>
      <c r="K96" s="6" t="s">
        <v>39</v>
      </c>
      <c r="L96" s="6"/>
      <c r="M96" s="6"/>
      <c r="N96" s="6"/>
      <c r="O96" s="6"/>
      <c r="P96" s="6"/>
      <c r="Q96" s="116"/>
      <c r="R96" s="196"/>
    </row>
    <row r="97" spans="1:18" x14ac:dyDescent="0.2">
      <c r="B97" s="12"/>
      <c r="C97" s="153" t="s">
        <v>31</v>
      </c>
      <c r="D97" s="93" t="s">
        <v>40</v>
      </c>
      <c r="E97" s="57"/>
      <c r="F97" s="6"/>
      <c r="G97" s="6"/>
      <c r="H97" s="6"/>
      <c r="I97" s="6"/>
      <c r="J97" s="182">
        <v>7</v>
      </c>
      <c r="K97" s="149" t="s">
        <v>62</v>
      </c>
      <c r="Q97" s="113"/>
      <c r="R97" s="196"/>
    </row>
    <row r="98" spans="1:18" x14ac:dyDescent="0.2">
      <c r="B98" s="29"/>
      <c r="C98" s="160" t="s">
        <v>31</v>
      </c>
      <c r="D98" s="93" t="s">
        <v>41</v>
      </c>
      <c r="E98" s="57"/>
      <c r="F98" s="6"/>
      <c r="G98" s="6"/>
      <c r="J98" s="175"/>
      <c r="K98" s="30"/>
      <c r="L98" s="79"/>
      <c r="M98" s="6"/>
      <c r="Q98" s="113"/>
    </row>
    <row r="99" spans="1:18" x14ac:dyDescent="0.2">
      <c r="B99" s="29"/>
      <c r="C99" s="44"/>
      <c r="D99" s="6"/>
      <c r="E99" s="6"/>
      <c r="F99" s="6"/>
      <c r="G99" s="6"/>
      <c r="J99" s="6"/>
      <c r="K99" s="6"/>
      <c r="L99" s="6"/>
      <c r="M99" s="6"/>
      <c r="N99" s="6"/>
      <c r="O99" s="6"/>
      <c r="Q99" s="113"/>
    </row>
    <row r="100" spans="1:18" ht="13.5" thickBot="1" x14ac:dyDescent="0.25">
      <c r="B100" s="23"/>
      <c r="C100" s="197" t="s">
        <v>58</v>
      </c>
      <c r="D100" s="198"/>
      <c r="E100" s="198"/>
      <c r="F100" s="198"/>
      <c r="G100" s="198"/>
      <c r="H100" s="198"/>
      <c r="I100" s="31"/>
      <c r="J100" s="11"/>
      <c r="K100" s="32"/>
      <c r="L100" s="32"/>
      <c r="M100" s="32"/>
      <c r="N100" s="16"/>
      <c r="O100" s="31" t="s">
        <v>61</v>
      </c>
      <c r="P100" s="16"/>
      <c r="Q100" s="114"/>
    </row>
    <row r="102" spans="1:18" x14ac:dyDescent="0.2">
      <c r="A102" s="199" t="s">
        <v>56</v>
      </c>
      <c r="B102" s="200"/>
      <c r="C102" s="201"/>
      <c r="Q102" s="35"/>
    </row>
    <row r="103" spans="1:18" x14ac:dyDescent="0.2">
      <c r="A103" s="71"/>
      <c r="B103" s="72"/>
      <c r="C103" s="73"/>
      <c r="D103" s="69"/>
      <c r="E103" s="69"/>
      <c r="F103" s="69"/>
      <c r="Q103" s="35"/>
    </row>
    <row r="104" spans="1:18" x14ac:dyDescent="0.2">
      <c r="A104" s="74"/>
      <c r="B104" s="75"/>
      <c r="C104" s="76"/>
      <c r="Q104" s="35"/>
    </row>
    <row r="106" spans="1:18" x14ac:dyDescent="0.2">
      <c r="I106" s="27"/>
      <c r="Q106" s="35"/>
    </row>
    <row r="107" spans="1:18" x14ac:dyDescent="0.2">
      <c r="I107" s="27"/>
      <c r="Q107" s="35"/>
    </row>
    <row r="108" spans="1:18" x14ac:dyDescent="0.2">
      <c r="I108" s="35"/>
      <c r="Q108" s="35"/>
    </row>
    <row r="109" spans="1:18" x14ac:dyDescent="0.2">
      <c r="I109" s="27"/>
      <c r="Q109" s="35"/>
    </row>
    <row r="110" spans="1:18" x14ac:dyDescent="0.2">
      <c r="I110" s="27"/>
      <c r="Q110" s="35"/>
    </row>
    <row r="111" spans="1:18" x14ac:dyDescent="0.2">
      <c r="I111" s="27"/>
      <c r="Q111" s="35"/>
    </row>
    <row r="112" spans="1:18" x14ac:dyDescent="0.2">
      <c r="I112" s="27"/>
      <c r="Q112" s="35"/>
    </row>
    <row r="113" spans="9:17" x14ac:dyDescent="0.2">
      <c r="I113" s="27"/>
      <c r="Q113" s="35"/>
    </row>
    <row r="114" spans="9:17" x14ac:dyDescent="0.2">
      <c r="I114" s="27"/>
      <c r="Q114" s="35"/>
    </row>
    <row r="115" spans="9:17" x14ac:dyDescent="0.2">
      <c r="I115" s="27"/>
      <c r="Q115" s="35"/>
    </row>
    <row r="116" spans="9:17" x14ac:dyDescent="0.2">
      <c r="Q116" s="35"/>
    </row>
    <row r="117" spans="9:17" x14ac:dyDescent="0.2">
      <c r="Q117" s="35"/>
    </row>
    <row r="118" spans="9:17" x14ac:dyDescent="0.2">
      <c r="Q118" s="35"/>
    </row>
  </sheetData>
  <sheetProtection selectLockedCells="1"/>
  <mergeCells count="11">
    <mergeCell ref="H90:J90"/>
    <mergeCell ref="R91:R97"/>
    <mergeCell ref="C100:H100"/>
    <mergeCell ref="A102:C102"/>
    <mergeCell ref="L86:Q86"/>
    <mergeCell ref="E1:N1"/>
    <mergeCell ref="N2:Q2"/>
    <mergeCell ref="I4:J4"/>
    <mergeCell ref="A79:F79"/>
    <mergeCell ref="L84:Q84"/>
    <mergeCell ref="G79:H79"/>
  </mergeCells>
  <printOptions horizontalCentered="1"/>
  <pageMargins left="0" right="0" top="0.25" bottom="0.25" header="0.25" footer="0.5"/>
  <pageSetup scale="93" orientation="portrait" r:id="rId1"/>
  <headerFooter alignWithMargins="0"/>
  <ignoredErrors>
    <ignoredError sqref="Q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4"/>
  <sheetViews>
    <sheetView workbookViewId="0">
      <selection activeCell="A4" sqref="A4"/>
    </sheetView>
  </sheetViews>
  <sheetFormatPr defaultRowHeight="12.75" x14ac:dyDescent="0.2"/>
  <sheetData>
    <row r="1" spans="1:1" x14ac:dyDescent="0.2">
      <c r="A1" s="55" t="s">
        <v>42</v>
      </c>
    </row>
    <row r="2" spans="1:1" x14ac:dyDescent="0.2">
      <c r="A2" s="55" t="s">
        <v>43</v>
      </c>
    </row>
    <row r="3" spans="1:1" x14ac:dyDescent="0.2">
      <c r="A3" s="55" t="s">
        <v>44</v>
      </c>
    </row>
    <row r="4" spans="1:1" x14ac:dyDescent="0.2">
      <c r="A4" s="55" t="s">
        <v>45</v>
      </c>
    </row>
    <row r="5" spans="1:1" x14ac:dyDescent="0.2">
      <c r="A5" s="55" t="s">
        <v>46</v>
      </c>
    </row>
    <row r="6" spans="1:1" x14ac:dyDescent="0.2">
      <c r="A6" s="55" t="s">
        <v>47</v>
      </c>
    </row>
    <row r="7" spans="1:1" x14ac:dyDescent="0.2">
      <c r="A7" s="55" t="s">
        <v>48</v>
      </c>
    </row>
    <row r="8" spans="1:1" x14ac:dyDescent="0.2">
      <c r="A8" s="55" t="s">
        <v>49</v>
      </c>
    </row>
    <row r="9" spans="1:1" x14ac:dyDescent="0.2">
      <c r="A9" s="55" t="s">
        <v>50</v>
      </c>
    </row>
    <row r="10" spans="1:1" x14ac:dyDescent="0.2">
      <c r="A10" s="55" t="s">
        <v>51</v>
      </c>
    </row>
    <row r="11" spans="1:1" x14ac:dyDescent="0.2">
      <c r="A11" s="55" t="s">
        <v>52</v>
      </c>
    </row>
    <row r="12" spans="1:1" x14ac:dyDescent="0.2">
      <c r="A12" s="55" t="s">
        <v>53</v>
      </c>
    </row>
    <row r="13" spans="1:1" x14ac:dyDescent="0.2">
      <c r="A13" s="55" t="s">
        <v>54</v>
      </c>
    </row>
    <row r="14" spans="1:1" x14ac:dyDescent="0.2">
      <c r="A14" s="55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D99886EEB4924B9ED94E98327174C3" ma:contentTypeVersion="8" ma:contentTypeDescription="Create a new document." ma:contentTypeScope="" ma:versionID="0676ebeb70d62139d4d7bf9cd441c400">
  <xsd:schema xmlns:xsd="http://www.w3.org/2001/XMLSchema" xmlns:xs="http://www.w3.org/2001/XMLSchema" xmlns:p="http://schemas.microsoft.com/office/2006/metadata/properties" xmlns:ns2="8d86185e-0475-44d4-be09-8359210112a9" xmlns:ns3="ff53a9a5-436d-4f68-a2bc-3da7828b8b6a" targetNamespace="http://schemas.microsoft.com/office/2006/metadata/properties" ma:root="true" ma:fieldsID="fcf3fafee7640f8cbd00c7d4d66a2050" ns2:_="" ns3:_="">
    <xsd:import namespace="8d86185e-0475-44d4-be09-8359210112a9"/>
    <xsd:import namespace="ff53a9a5-436d-4f68-a2bc-3da7828b8b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6185e-0475-44d4-be09-835921011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3a9a5-436d-4f68-a2bc-3da7828b8b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7BBC16-4D18-4C48-82B7-CE98C9C78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6185e-0475-44d4-be09-8359210112a9"/>
    <ds:schemaRef ds:uri="ff53a9a5-436d-4f68-a2bc-3da7828b8b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FE1DDC-58EA-4B50-9098-1EB294AC79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8C8A9B-BD9E-42BE-9214-EA3BC3B1623C}">
  <ds:schemaRefs>
    <ds:schemaRef ds:uri="8d86185e-0475-44d4-be09-8359210112a9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ff53a9a5-436d-4f68-a2bc-3da7828b8b6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2023-2024 Calendar</vt:lpstr>
      <vt:lpstr>Sheet1</vt:lpstr>
      <vt:lpstr>'2023-2024 Calendar'!Print_Area</vt:lpstr>
    </vt:vector>
  </TitlesOfParts>
  <Manager/>
  <Company>Mt. San Jacinto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Jones</dc:creator>
  <cp:keywords/>
  <dc:description/>
  <cp:lastModifiedBy>Selene Thornton</cp:lastModifiedBy>
  <cp:revision/>
  <cp:lastPrinted>2023-03-07T18:22:42Z</cp:lastPrinted>
  <dcterms:created xsi:type="dcterms:W3CDTF">1999-05-10T23:46:08Z</dcterms:created>
  <dcterms:modified xsi:type="dcterms:W3CDTF">2023-04-06T17:08:08Z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0x0101008AD99886EEB4924B9ED94E98327174C3</vt:lpwstr>
  </property>
  <property fmtid="{D5CDD505-2E9C-101B-9397-08002B2CF9AE}" pid="3" name="Order">
    <vt:r8>800</vt:r8>
  </property>
</Properties>
</file>